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5\Desktop\žUPANIJSKO GEOGRAFIJA\"/>
    </mc:Choice>
  </mc:AlternateContent>
  <bookViews>
    <workbookView xWindow="0" yWindow="0" windowWidth="20490" windowHeight="8340"/>
  </bookViews>
  <sheets>
    <sheet name="Lis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<sst xmlns="http://schemas.openxmlformats.org/spreadsheetml/2006/main" count="189" uniqueCount="119">
  <si>
    <t>6. razred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</si>
  <si>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</si>
  <si>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</si>
  <si>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</si>
  <si>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</si>
  <si>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</si>
  <si>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</si>
  <si>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</si>
  <si>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</si>
  <si>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</si>
  <si>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</si>
  <si>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</si>
  <si>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</si>
  <si>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</si>
  <si>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</si>
  <si>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</si>
  <si>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</si>
  <si>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</si>
  <si>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</si>
  <si>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</si>
  <si>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</si>
  <si>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</si>
  <si>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</si>
  <si>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</si>
  <si>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</si>
  <si>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</si>
  <si>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98096856237</t>
  </si>
  <si>
    <t>Sara</t>
  </si>
  <si>
    <t>Čuljak</t>
  </si>
  <si>
    <t>2017./2018.</t>
  </si>
  <si>
    <t>6. razred OŠ</t>
  </si>
  <si>
    <t>Vanda</t>
  </si>
  <si>
    <t>Viljevac</t>
  </si>
  <si>
    <t>Virovitica</t>
  </si>
  <si>
    <t>VPŽ</t>
  </si>
  <si>
    <t>72727 ŠLJAPKO</t>
  </si>
  <si>
    <t>18925851558</t>
  </si>
  <si>
    <t>Mato</t>
  </si>
  <si>
    <t>Osman</t>
  </si>
  <si>
    <t>Bernada</t>
  </si>
  <si>
    <t>Slaviček</t>
  </si>
  <si>
    <t>Pitomača</t>
  </si>
  <si>
    <t>01108 VAGON</t>
  </si>
  <si>
    <t>87618337211</t>
  </si>
  <si>
    <t>Leona</t>
  </si>
  <si>
    <t>Lončarević</t>
  </si>
  <si>
    <t>Mira</t>
  </si>
  <si>
    <t>Safin-Knežević</t>
  </si>
  <si>
    <t>Slatina</t>
  </si>
  <si>
    <t>73217 GEA</t>
  </si>
  <si>
    <t>59087670832</t>
  </si>
  <si>
    <t>Iva</t>
  </si>
  <si>
    <t>Pavičić</t>
  </si>
  <si>
    <t>13018 TERRA</t>
  </si>
  <si>
    <t>35901914193</t>
  </si>
  <si>
    <t>Dominik</t>
  </si>
  <si>
    <t>Gaća</t>
  </si>
  <si>
    <t>20637 tananarive</t>
  </si>
  <si>
    <t>34368153110</t>
  </si>
  <si>
    <t>Cvijanović</t>
  </si>
  <si>
    <t>Nikola</t>
  </si>
  <si>
    <t>Marjanović</t>
  </si>
  <si>
    <t>72485 HAWAII</t>
  </si>
  <si>
    <t>81826415786</t>
  </si>
  <si>
    <t>Duje Roko</t>
  </si>
  <si>
    <t>Kalaš</t>
  </si>
  <si>
    <t>12345 SID</t>
  </si>
  <si>
    <t>11441790422</t>
  </si>
  <si>
    <t>Arijana</t>
  </si>
  <si>
    <t>Babić</t>
  </si>
  <si>
    <t>26046 LAKI</t>
  </si>
  <si>
    <t>Koprivnica</t>
  </si>
  <si>
    <t>82066987041</t>
  </si>
  <si>
    <t>Dunja Viktorija</t>
  </si>
  <si>
    <t>Krolo</t>
  </si>
  <si>
    <t>Vjekoslav</t>
  </si>
  <si>
    <t>Palatinuš</t>
  </si>
  <si>
    <t>Čačinci</t>
  </si>
  <si>
    <t>00017 Natjecanje</t>
  </si>
  <si>
    <t>02361140078</t>
  </si>
  <si>
    <t>Nina</t>
  </si>
  <si>
    <t>Virovac</t>
  </si>
  <si>
    <t>55555 PLOČA</t>
  </si>
  <si>
    <t>6.8.2003.</t>
  </si>
  <si>
    <t>54519909539</t>
  </si>
  <si>
    <t>Ian Karol</t>
  </si>
  <si>
    <t>Vrbaslija</t>
  </si>
  <si>
    <t>53755 ATLAS</t>
  </si>
  <si>
    <t>Ljubljana</t>
  </si>
  <si>
    <t>Lucija</t>
  </si>
  <si>
    <t>Lukačević</t>
  </si>
  <si>
    <t>Matilda</t>
  </si>
  <si>
    <t>Tripalo</t>
  </si>
  <si>
    <t>Suhopolje</t>
  </si>
  <si>
    <t>55555 STAGG</t>
  </si>
  <si>
    <t>14.01.2004.</t>
  </si>
  <si>
    <t>64821224873</t>
  </si>
  <si>
    <t>Matej</t>
  </si>
  <si>
    <t>Tokić</t>
  </si>
  <si>
    <t xml:space="preserve">Željka </t>
  </si>
  <si>
    <t>Horvat</t>
  </si>
  <si>
    <t>17969 KINEZ</t>
  </si>
  <si>
    <t>30.06.2003.</t>
  </si>
  <si>
    <t>Patrik</t>
  </si>
  <si>
    <t>Bošnjak</t>
  </si>
  <si>
    <t>55555 MAJNKRAFT</t>
  </si>
  <si>
    <t>72427024670</t>
  </si>
  <si>
    <t xml:space="preserve">Barbara </t>
  </si>
  <si>
    <t>Schweigert</t>
  </si>
  <si>
    <t>Tomislav</t>
  </si>
  <si>
    <t>Sabolić</t>
  </si>
  <si>
    <t>Čađavica</t>
  </si>
  <si>
    <t>13206 NETKO</t>
  </si>
  <si>
    <t>28.07.2005.</t>
  </si>
  <si>
    <t>Našice</t>
  </si>
  <si>
    <t>Povjerenstvo:</t>
  </si>
  <si>
    <t>Bernada Slaviček, član Povjerenstva</t>
  </si>
  <si>
    <t>Vladimir Didak, član  Povjerenstva</t>
  </si>
  <si>
    <t xml:space="preserve">Matilda Tripalo, predsjednica Povjerenstva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</si>
</sst>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7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0" fillId="2" borderId="0" xfId="0" applyNumberFormat="1" applyFill="1" applyAlignment="1" applyProtection="1">
      <alignment horizontal="center"/>
    </xf>
    <xf numFmtId="49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0" xfId="0" applyFill="1"/>
    <xf numFmtId="0" fontId="0" fillId="2" borderId="0" xfId="0" applyFill="1" applyAlignment="1" applyProtection="1"/>
    <xf numFmtId="0" fontId="0" fillId="2" borderId="0" xfId="0" applyFill="1" applyAlignment="1"/>
    <xf numFmtId="0" fontId="1" fillId="2" borderId="0" xfId="0" applyFont="1" applyFill="1" applyAlignment="1" applyProtection="1"/>
    <xf numFmtId="0" fontId="1" fillId="2" borderId="0" xfId="0" applyFont="1" applyFill="1" applyAlignment="1"/>
    <xf numFmtId="0" fontId="0" fillId="2" borderId="0" xfId="0" applyFill="1" applyBorder="1" applyAlignment="1" applyProtection="1">
      <alignment horizontal="right"/>
    </xf>
    <xf numFmtId="1" fontId="2" fillId="3" borderId="1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/>
    </xf>
    <xf numFmtId="0" fontId="3" fillId="2" borderId="0" xfId="0" applyFont="1" applyFill="1" applyProtection="1"/>
    <xf numFmtId="1" fontId="0" fillId="2" borderId="0" xfId="0" applyNumberFormat="1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1" fontId="0" fillId="2" borderId="0" xfId="0" applyNumberForma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1" fontId="0" fillId="2" borderId="2" xfId="0" applyNumberFormat="1" applyFill="1" applyBorder="1" applyAlignment="1">
      <alignment horizontal="center"/>
    </xf>
    <xf numFmtId="0" fontId="4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11620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ice%20za%20natjecanje/Prijedlog%20tablica%20za%20&#381;upanijsko%20povjerenstvo/tablica%20za%20unos%20podataka%206.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&#268;a&#273;avica%20-%20tablica%20Geografij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tablica-geo.2018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tablica-geografija-6.%20raz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Tablica%20geografija_isprav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4044</v>
          </cell>
          <cell r="B202" t="str">
            <v>Katolička osnovna škola "Josip Pavlišić"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2543</v>
          </cell>
          <cell r="B240" t="str">
            <v>Obrtnička škola Antuna Horvata - Đakovo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1953</v>
          </cell>
          <cell r="B247" t="str">
            <v>Osnovna glazbena škola (pri Pučkom otvorenom učilištu u Pazinu)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 (pri Centru za kulturu Omiš)</v>
          </cell>
        </row>
        <row r="269">
          <cell r="A269">
            <v>1941</v>
          </cell>
          <cell r="B269" t="str">
            <v>Osnovna glazbena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1959</v>
          </cell>
          <cell r="B292" t="str">
            <v>Osnovna glazbena škola Slavko Zlatić - pučko otvoreno učilište Poreč</v>
          </cell>
        </row>
        <row r="293">
          <cell r="A293">
            <v>1601</v>
          </cell>
          <cell r="B293" t="str">
            <v>Osnovna glazbena škola Srećko Albini - Županja</v>
          </cell>
        </row>
        <row r="294">
          <cell r="A294">
            <v>2967</v>
          </cell>
          <cell r="B294" t="str">
            <v>Osnovna glazbena škola Sv. Benedikta</v>
          </cell>
        </row>
        <row r="295">
          <cell r="A295">
            <v>2032</v>
          </cell>
          <cell r="B295" t="str">
            <v>Osnovna glazbena škola Umag, Scuola elementare di musica Umago</v>
          </cell>
        </row>
        <row r="296">
          <cell r="A296">
            <v>2954</v>
          </cell>
          <cell r="B296" t="str">
            <v>Osnovna glazbena škola Vela Luka pri Osnovnoj školi - Vela Luka</v>
          </cell>
        </row>
        <row r="297">
          <cell r="A297">
            <v>908</v>
          </cell>
          <cell r="B297" t="str">
            <v>Osnovna glazbena škola Vjenceslava Novaka - Senj</v>
          </cell>
        </row>
        <row r="298">
          <cell r="A298">
            <v>2329</v>
          </cell>
          <cell r="B298" t="str">
            <v>Osnovna glazbena škola Zlatka Grgoševića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806</v>
          </cell>
          <cell r="B300" t="str">
            <v>Osnovna waldorfska škola - Rijeka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1820</v>
          </cell>
          <cell r="B641" t="str">
            <v>OŠ Josipa Jovića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1271</v>
          </cell>
          <cell r="B830" t="str">
            <v>OŠ Novigrad</v>
          </cell>
        </row>
        <row r="831">
          <cell r="A831">
            <v>259</v>
          </cell>
          <cell r="B831" t="str">
            <v>OŠ Novska</v>
          </cell>
        </row>
        <row r="832">
          <cell r="A832">
            <v>1686</v>
          </cell>
          <cell r="B832" t="str">
            <v>OŠ o. Petra Perice Makarska</v>
          </cell>
        </row>
        <row r="833">
          <cell r="A833">
            <v>1217</v>
          </cell>
          <cell r="B833" t="str">
            <v>OŠ Obrovac</v>
          </cell>
        </row>
        <row r="834">
          <cell r="A834">
            <v>2301</v>
          </cell>
          <cell r="B834" t="str">
            <v>OŠ Odra</v>
          </cell>
        </row>
        <row r="835">
          <cell r="A835">
            <v>1188</v>
          </cell>
          <cell r="B835" t="str">
            <v>OŠ Okučani</v>
          </cell>
        </row>
        <row r="836">
          <cell r="A836">
            <v>4045</v>
          </cell>
          <cell r="B836" t="str">
            <v>OŠ Omišalj</v>
          </cell>
        </row>
        <row r="837">
          <cell r="A837">
            <v>2113</v>
          </cell>
          <cell r="B837" t="str">
            <v>OŠ Opuzen</v>
          </cell>
        </row>
        <row r="838">
          <cell r="A838">
            <v>2104</v>
          </cell>
          <cell r="B838" t="str">
            <v>OŠ Orebić</v>
          </cell>
        </row>
        <row r="839">
          <cell r="A839">
            <v>2154</v>
          </cell>
          <cell r="B839" t="str">
            <v>OŠ Orehovica</v>
          </cell>
        </row>
        <row r="840">
          <cell r="A840">
            <v>205</v>
          </cell>
          <cell r="B840" t="str">
            <v>OŠ Oroslavje</v>
          </cell>
        </row>
        <row r="841">
          <cell r="A841">
            <v>1740</v>
          </cell>
          <cell r="B841" t="str">
            <v>OŠ Ostrog</v>
          </cell>
        </row>
        <row r="842">
          <cell r="A842">
            <v>2303</v>
          </cell>
          <cell r="B842" t="str">
            <v>OŠ Otok</v>
          </cell>
        </row>
        <row r="843">
          <cell r="A843">
            <v>2201</v>
          </cell>
          <cell r="B843" t="str">
            <v>OŠ Otona Ivekovića</v>
          </cell>
        </row>
        <row r="844">
          <cell r="A844">
            <v>2119</v>
          </cell>
          <cell r="B844" t="str">
            <v>OŠ Otrići-Dubrave</v>
          </cell>
        </row>
        <row r="845">
          <cell r="A845">
            <v>1300</v>
          </cell>
          <cell r="B845" t="str">
            <v>OŠ Pakoštane</v>
          </cell>
        </row>
        <row r="846">
          <cell r="A846">
            <v>2196</v>
          </cell>
          <cell r="B846" t="str">
            <v>OŠ Pantovčak</v>
          </cell>
        </row>
        <row r="847">
          <cell r="A847">
            <v>77</v>
          </cell>
          <cell r="B847" t="str">
            <v>OŠ Pavao Belas</v>
          </cell>
        </row>
        <row r="848">
          <cell r="A848">
            <v>185</v>
          </cell>
          <cell r="B848" t="str">
            <v>OŠ Pavla Štoosa</v>
          </cell>
        </row>
        <row r="849">
          <cell r="A849">
            <v>2206</v>
          </cell>
          <cell r="B849" t="str">
            <v>OŠ Pavleka Miškine</v>
          </cell>
        </row>
        <row r="850">
          <cell r="A850">
            <v>798</v>
          </cell>
          <cell r="B850" t="str">
            <v>OŠ Pehlin</v>
          </cell>
        </row>
        <row r="851">
          <cell r="A851">
            <v>917</v>
          </cell>
          <cell r="B851" t="str">
            <v>OŠ Perušić</v>
          </cell>
        </row>
        <row r="852">
          <cell r="A852">
            <v>1718</v>
          </cell>
          <cell r="B852" t="str">
            <v>OŠ Petar Berislavić</v>
          </cell>
        </row>
        <row r="853">
          <cell r="A853">
            <v>1295</v>
          </cell>
          <cell r="B853" t="str">
            <v>OŠ Petar Lorini</v>
          </cell>
        </row>
        <row r="854">
          <cell r="A854">
            <v>1282</v>
          </cell>
          <cell r="B854" t="str">
            <v>OŠ Petar Zoranić - Nin</v>
          </cell>
        </row>
        <row r="855">
          <cell r="A855">
            <v>1318</v>
          </cell>
          <cell r="B855" t="str">
            <v>OŠ Petar Zoranić - Stankovci</v>
          </cell>
        </row>
        <row r="856">
          <cell r="A856">
            <v>474</v>
          </cell>
          <cell r="B856" t="str">
            <v>OŠ Petar Zrinski - Jalžabet</v>
          </cell>
        </row>
        <row r="857">
          <cell r="A857">
            <v>2207</v>
          </cell>
          <cell r="B857" t="str">
            <v>OŠ Petar Zrinski - Zagreb</v>
          </cell>
        </row>
        <row r="858">
          <cell r="A858">
            <v>737</v>
          </cell>
          <cell r="B858" t="str">
            <v>OŠ Petar Zrinski - Čabar</v>
          </cell>
        </row>
        <row r="859">
          <cell r="A859">
            <v>2189</v>
          </cell>
          <cell r="B859" t="str">
            <v>OŠ Petar Zrinski - Šenkovec</v>
          </cell>
        </row>
        <row r="860">
          <cell r="A860">
            <v>1880</v>
          </cell>
          <cell r="B860" t="str">
            <v>OŠ Petra Hektorovića - Stari Grad</v>
          </cell>
        </row>
        <row r="861">
          <cell r="A861">
            <v>2063</v>
          </cell>
          <cell r="B861" t="str">
            <v>OŠ Petra Kanavelića</v>
          </cell>
        </row>
        <row r="862">
          <cell r="A862">
            <v>1538</v>
          </cell>
          <cell r="B862" t="str">
            <v>OŠ Petra Krešimira IV.</v>
          </cell>
        </row>
        <row r="863">
          <cell r="A863">
            <v>1870</v>
          </cell>
          <cell r="B863" t="str">
            <v>OŠ Petra Kružića Klis</v>
          </cell>
        </row>
        <row r="864">
          <cell r="A864">
            <v>1011</v>
          </cell>
          <cell r="B864" t="str">
            <v>OŠ Petra Preradovića - Pitomača</v>
          </cell>
        </row>
        <row r="865">
          <cell r="A865">
            <v>1228</v>
          </cell>
          <cell r="B865" t="str">
            <v>OŠ Petra Preradovića - Zadar</v>
          </cell>
        </row>
        <row r="866">
          <cell r="A866">
            <v>2242</v>
          </cell>
          <cell r="B866" t="str">
            <v>OŠ Petra Preradovića - Zagreb</v>
          </cell>
        </row>
        <row r="867">
          <cell r="A867">
            <v>1992</v>
          </cell>
          <cell r="B867" t="str">
            <v>OŠ Petra Studenca - Kanfanar</v>
          </cell>
        </row>
        <row r="868">
          <cell r="A868">
            <v>1309</v>
          </cell>
          <cell r="B868" t="str">
            <v>OŠ Petra Zoranića</v>
          </cell>
        </row>
        <row r="869">
          <cell r="A869">
            <v>478</v>
          </cell>
          <cell r="B869" t="str">
            <v>OŠ Petrijanec</v>
          </cell>
        </row>
        <row r="870">
          <cell r="A870">
            <v>1471</v>
          </cell>
          <cell r="B870" t="str">
            <v>OŠ Petrijevci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1570</v>
          </cell>
          <cell r="B872" t="str">
            <v>OŠ Pirovac</v>
          </cell>
        </row>
        <row r="873">
          <cell r="A873">
            <v>431</v>
          </cell>
          <cell r="B873" t="str">
            <v xml:space="preserve">OŠ Plaški </v>
          </cell>
        </row>
        <row r="874">
          <cell r="A874">
            <v>938</v>
          </cell>
          <cell r="B874" t="str">
            <v>OŠ Plitvička Jezera</v>
          </cell>
        </row>
        <row r="875">
          <cell r="A875">
            <v>1765</v>
          </cell>
          <cell r="B875" t="str">
            <v>OŠ Plokite</v>
          </cell>
        </row>
        <row r="876">
          <cell r="A876">
            <v>788</v>
          </cell>
          <cell r="B876" t="str">
            <v>OŠ Podmurvice</v>
          </cell>
        </row>
        <row r="877">
          <cell r="A877">
            <v>458</v>
          </cell>
          <cell r="B877" t="str">
            <v>OŠ Podrute</v>
          </cell>
        </row>
        <row r="878">
          <cell r="A878">
            <v>2164</v>
          </cell>
          <cell r="B878" t="str">
            <v>OŠ Podturen</v>
          </cell>
        </row>
        <row r="879">
          <cell r="A879">
            <v>1759</v>
          </cell>
          <cell r="B879" t="str">
            <v>OŠ Pojišan</v>
          </cell>
        </row>
        <row r="880">
          <cell r="A880">
            <v>58</v>
          </cell>
          <cell r="B880" t="str">
            <v>OŠ Pokupsko</v>
          </cell>
        </row>
        <row r="881">
          <cell r="A881">
            <v>1314</v>
          </cell>
          <cell r="B881" t="str">
            <v>OŠ Polača</v>
          </cell>
        </row>
        <row r="882">
          <cell r="A882">
            <v>1261</v>
          </cell>
          <cell r="B882" t="str">
            <v>OŠ Poličnik</v>
          </cell>
        </row>
        <row r="883">
          <cell r="A883">
            <v>1416</v>
          </cell>
          <cell r="B883" t="str">
            <v>OŠ Popovac</v>
          </cell>
        </row>
        <row r="884">
          <cell r="A884">
            <v>318</v>
          </cell>
          <cell r="B884" t="str">
            <v>OŠ Popovača</v>
          </cell>
        </row>
        <row r="885">
          <cell r="A885">
            <v>1954</v>
          </cell>
          <cell r="B885" t="str">
            <v>OŠ Poreč</v>
          </cell>
        </row>
        <row r="886">
          <cell r="A886">
            <v>6</v>
          </cell>
          <cell r="B886" t="str">
            <v>OŠ Posavski Bregi</v>
          </cell>
        </row>
        <row r="887">
          <cell r="A887">
            <v>2168</v>
          </cell>
          <cell r="B887" t="str">
            <v>OŠ Prelog</v>
          </cell>
        </row>
        <row r="888">
          <cell r="A888">
            <v>2263</v>
          </cell>
          <cell r="B888" t="str">
            <v>OŠ Prečko</v>
          </cell>
        </row>
        <row r="889">
          <cell r="A889">
            <v>2126</v>
          </cell>
          <cell r="B889" t="str">
            <v>OŠ Primorje</v>
          </cell>
        </row>
        <row r="890">
          <cell r="A890">
            <v>1842</v>
          </cell>
          <cell r="B890" t="str">
            <v>OŠ Primorski Dolac</v>
          </cell>
        </row>
        <row r="891">
          <cell r="A891">
            <v>1558</v>
          </cell>
          <cell r="B891" t="str">
            <v>OŠ Primošten</v>
          </cell>
        </row>
        <row r="892">
          <cell r="A892">
            <v>1286</v>
          </cell>
          <cell r="B892" t="str">
            <v>OŠ Privlaka</v>
          </cell>
        </row>
        <row r="893">
          <cell r="A893">
            <v>1743</v>
          </cell>
          <cell r="B893" t="str">
            <v>OŠ Prof. Filipa Lukasa</v>
          </cell>
        </row>
        <row r="894">
          <cell r="A894">
            <v>607</v>
          </cell>
          <cell r="B894" t="str">
            <v>OŠ Prof. Franje Viktora Šignjara</v>
          </cell>
        </row>
        <row r="895">
          <cell r="A895">
            <v>1773</v>
          </cell>
          <cell r="B895" t="str">
            <v>OŠ Pujanki</v>
          </cell>
        </row>
        <row r="896">
          <cell r="A896">
            <v>1791</v>
          </cell>
          <cell r="B896" t="str">
            <v>OŠ Pučišća</v>
          </cell>
        </row>
        <row r="897">
          <cell r="A897">
            <v>103</v>
          </cell>
          <cell r="B897" t="str">
            <v>OŠ Pušća</v>
          </cell>
        </row>
        <row r="898">
          <cell r="A898">
            <v>263</v>
          </cell>
          <cell r="B898" t="str">
            <v>OŠ Rajić</v>
          </cell>
        </row>
        <row r="899">
          <cell r="A899">
            <v>2277</v>
          </cell>
          <cell r="B899" t="str">
            <v>OŠ Rapska</v>
          </cell>
        </row>
        <row r="900">
          <cell r="A900">
            <v>1768</v>
          </cell>
          <cell r="B900" t="str">
            <v>OŠ Ravne njive</v>
          </cell>
        </row>
        <row r="901">
          <cell r="A901">
            <v>2883</v>
          </cell>
          <cell r="B901" t="str">
            <v>OŠ Remete</v>
          </cell>
        </row>
        <row r="902">
          <cell r="A902">
            <v>1383</v>
          </cell>
          <cell r="B902" t="str">
            <v>OŠ Retfala</v>
          </cell>
        </row>
        <row r="903">
          <cell r="A903">
            <v>2209</v>
          </cell>
          <cell r="B903" t="str">
            <v>OŠ Retkovec</v>
          </cell>
        </row>
        <row r="904">
          <cell r="A904">
            <v>350</v>
          </cell>
          <cell r="B904" t="str">
            <v>OŠ Rečica</v>
          </cell>
        </row>
        <row r="905">
          <cell r="A905">
            <v>758</v>
          </cell>
          <cell r="B905" t="str">
            <v>OŠ Rikard Katalinić Jeretov</v>
          </cell>
        </row>
        <row r="906">
          <cell r="A906">
            <v>2016</v>
          </cell>
          <cell r="B906" t="str">
            <v>OŠ Rivarela</v>
          </cell>
        </row>
        <row r="907">
          <cell r="A907">
            <v>1560</v>
          </cell>
          <cell r="B907" t="str">
            <v>OŠ Rogoznica</v>
          </cell>
        </row>
        <row r="908">
          <cell r="A908">
            <v>722</v>
          </cell>
          <cell r="B908" t="str">
            <v>OŠ Rovišće</v>
          </cell>
        </row>
        <row r="909">
          <cell r="A909">
            <v>32</v>
          </cell>
          <cell r="B909" t="str">
            <v>OŠ Rude</v>
          </cell>
        </row>
        <row r="910">
          <cell r="A910">
            <v>2266</v>
          </cell>
          <cell r="B910" t="str">
            <v>OŠ Rudeš</v>
          </cell>
        </row>
        <row r="911">
          <cell r="A911">
            <v>825</v>
          </cell>
          <cell r="B911" t="str">
            <v>OŠ Rudolfa Strohala</v>
          </cell>
        </row>
        <row r="912">
          <cell r="A912">
            <v>97</v>
          </cell>
          <cell r="B912" t="str">
            <v>OŠ Rugvica</v>
          </cell>
        </row>
        <row r="913">
          <cell r="A913">
            <v>1833</v>
          </cell>
          <cell r="B913" t="str">
            <v>OŠ Runović</v>
          </cell>
        </row>
        <row r="914">
          <cell r="A914">
            <v>23</v>
          </cell>
          <cell r="B914" t="str">
            <v>OŠ Samobor</v>
          </cell>
        </row>
        <row r="915">
          <cell r="A915">
            <v>779</v>
          </cell>
          <cell r="B915" t="str">
            <v>OŠ San Nicolo - Rijeka</v>
          </cell>
        </row>
        <row r="916">
          <cell r="A916">
            <v>4041</v>
          </cell>
          <cell r="B916" t="str">
            <v>OŠ Satnica Đakovačka</v>
          </cell>
        </row>
        <row r="917">
          <cell r="A917">
            <v>2282</v>
          </cell>
          <cell r="B917" t="str">
            <v>OŠ Savski Gaj</v>
          </cell>
        </row>
        <row r="918">
          <cell r="A918">
            <v>287</v>
          </cell>
          <cell r="B918" t="str">
            <v>OŠ Sela</v>
          </cell>
        </row>
        <row r="919">
          <cell r="A919">
            <v>1795</v>
          </cell>
          <cell r="B919" t="str">
            <v>OŠ Selca</v>
          </cell>
        </row>
        <row r="920">
          <cell r="A920">
            <v>2175</v>
          </cell>
          <cell r="B920" t="str">
            <v>OŠ Selnica</v>
          </cell>
        </row>
        <row r="921">
          <cell r="A921">
            <v>2317</v>
          </cell>
          <cell r="B921" t="str">
            <v>OŠ Sesvete</v>
          </cell>
        </row>
        <row r="922">
          <cell r="A922">
            <v>2904</v>
          </cell>
          <cell r="B922" t="str">
            <v>OŠ Sesvetska Sela</v>
          </cell>
        </row>
        <row r="923">
          <cell r="A923">
            <v>2343</v>
          </cell>
          <cell r="B923" t="str">
            <v>OŠ Sesvetska Sopnica</v>
          </cell>
        </row>
        <row r="924">
          <cell r="A924">
            <v>2318</v>
          </cell>
          <cell r="B924" t="str">
            <v>OŠ Sesvetski Kraljevec</v>
          </cell>
        </row>
        <row r="925">
          <cell r="A925">
            <v>209</v>
          </cell>
          <cell r="B925" t="str">
            <v>OŠ Side Košutić Radoboj</v>
          </cell>
        </row>
        <row r="926">
          <cell r="A926">
            <v>589</v>
          </cell>
          <cell r="B926" t="str">
            <v>OŠ Sidonije Rubido Erdody</v>
          </cell>
        </row>
        <row r="927">
          <cell r="A927">
            <v>1150</v>
          </cell>
          <cell r="B927" t="str">
            <v>OŠ Sikirevci</v>
          </cell>
        </row>
        <row r="928">
          <cell r="A928">
            <v>1823</v>
          </cell>
          <cell r="B928" t="str">
            <v>OŠ Silvija Strahimira Kranjčevića - Lovreć</v>
          </cell>
        </row>
        <row r="929">
          <cell r="A929">
            <v>902</v>
          </cell>
          <cell r="B929" t="str">
            <v>OŠ Silvija Strahimira Kranjčevića - Senj</v>
          </cell>
        </row>
        <row r="930">
          <cell r="A930">
            <v>2236</v>
          </cell>
          <cell r="B930" t="str">
            <v>OŠ Silvija Strahimira Kranjčevića - Zagreb</v>
          </cell>
        </row>
        <row r="931">
          <cell r="A931">
            <v>1487</v>
          </cell>
          <cell r="B931" t="str">
            <v>OŠ Silvije Strahimira Kranjčevića - Levanjska Varoš</v>
          </cell>
        </row>
        <row r="932">
          <cell r="A932">
            <v>1605</v>
          </cell>
          <cell r="B932" t="str">
            <v>OŠ Siniše Glavaševića</v>
          </cell>
        </row>
        <row r="933">
          <cell r="A933">
            <v>701</v>
          </cell>
          <cell r="B933" t="str">
            <v>OŠ Sirač</v>
          </cell>
        </row>
        <row r="934">
          <cell r="A934">
            <v>434</v>
          </cell>
          <cell r="B934" t="str">
            <v>OŠ Skakavac</v>
          </cell>
        </row>
        <row r="935">
          <cell r="A935">
            <v>1756</v>
          </cell>
          <cell r="B935" t="str">
            <v>OŠ Skalice</v>
          </cell>
        </row>
        <row r="936">
          <cell r="A936">
            <v>865</v>
          </cell>
          <cell r="B936" t="str">
            <v>OŠ Skrad</v>
          </cell>
        </row>
        <row r="937">
          <cell r="A937">
            <v>1561</v>
          </cell>
          <cell r="B937" t="str">
            <v>OŠ Skradin</v>
          </cell>
        </row>
        <row r="938">
          <cell r="A938">
            <v>1657</v>
          </cell>
          <cell r="B938" t="str">
            <v>OŠ Slakovci</v>
          </cell>
        </row>
        <row r="939">
          <cell r="A939">
            <v>2123</v>
          </cell>
          <cell r="B939" t="str">
            <v>OŠ Slano</v>
          </cell>
        </row>
        <row r="940">
          <cell r="A940">
            <v>1783</v>
          </cell>
          <cell r="B940" t="str">
            <v>OŠ Slatine</v>
          </cell>
        </row>
        <row r="941">
          <cell r="A941">
            <v>383</v>
          </cell>
          <cell r="B941" t="str">
            <v>OŠ Slava Raškaj</v>
          </cell>
        </row>
        <row r="942">
          <cell r="A942">
            <v>719</v>
          </cell>
          <cell r="B942" t="str">
            <v>OŠ Slavka Kolara - Hercegovac</v>
          </cell>
        </row>
        <row r="943">
          <cell r="A943">
            <v>54</v>
          </cell>
          <cell r="B943" t="str">
            <v>OŠ Slavka Kolara - Kravarsko</v>
          </cell>
        </row>
        <row r="944">
          <cell r="A944">
            <v>393</v>
          </cell>
          <cell r="B944" t="str">
            <v>OŠ Slunj</v>
          </cell>
        </row>
        <row r="945">
          <cell r="A945">
            <v>1237</v>
          </cell>
          <cell r="B945" t="str">
            <v>OŠ Smiljevac</v>
          </cell>
        </row>
        <row r="946">
          <cell r="A946">
            <v>2121</v>
          </cell>
          <cell r="B946" t="str">
            <v>OŠ Smokvica</v>
          </cell>
        </row>
        <row r="947">
          <cell r="A947">
            <v>579</v>
          </cell>
          <cell r="B947" t="str">
            <v>OŠ Sokolovac</v>
          </cell>
        </row>
        <row r="948">
          <cell r="A948">
            <v>1758</v>
          </cell>
          <cell r="B948" t="str">
            <v>OŠ Spinut</v>
          </cell>
        </row>
        <row r="949">
          <cell r="A949">
            <v>1767</v>
          </cell>
          <cell r="B949" t="str">
            <v>OŠ Split 3</v>
          </cell>
        </row>
        <row r="950">
          <cell r="A950">
            <v>488</v>
          </cell>
          <cell r="B950" t="str">
            <v>OŠ Sračinec</v>
          </cell>
        </row>
        <row r="951">
          <cell r="A951">
            <v>796</v>
          </cell>
          <cell r="B951" t="str">
            <v>OŠ Srdoči</v>
          </cell>
        </row>
        <row r="952">
          <cell r="A952">
            <v>1777</v>
          </cell>
          <cell r="B952" t="str">
            <v>OŠ Srinjine</v>
          </cell>
        </row>
        <row r="953">
          <cell r="A953">
            <v>1224</v>
          </cell>
          <cell r="B953" t="str">
            <v>OŠ Stanovi</v>
          </cell>
        </row>
        <row r="954">
          <cell r="A954">
            <v>1654</v>
          </cell>
          <cell r="B954" t="str">
            <v>OŠ Stari Jankovci</v>
          </cell>
        </row>
        <row r="955">
          <cell r="A955">
            <v>1274</v>
          </cell>
          <cell r="B955" t="str">
            <v>OŠ Starigrad</v>
          </cell>
        </row>
        <row r="956">
          <cell r="A956">
            <v>2246</v>
          </cell>
          <cell r="B956" t="str">
            <v>OŠ Stenjevec</v>
          </cell>
        </row>
        <row r="957">
          <cell r="A957">
            <v>98</v>
          </cell>
          <cell r="B957" t="str">
            <v>OŠ Stjepan Radić - Božjakovina</v>
          </cell>
        </row>
        <row r="958">
          <cell r="A958">
            <v>1678</v>
          </cell>
          <cell r="B958" t="str">
            <v>OŠ Stjepan Radić - Imotski</v>
          </cell>
        </row>
        <row r="959">
          <cell r="A959">
            <v>1164</v>
          </cell>
          <cell r="B959" t="str">
            <v>OŠ Stjepan Radić - Oprisavci</v>
          </cell>
        </row>
        <row r="960">
          <cell r="A960">
            <v>1713</v>
          </cell>
          <cell r="B960" t="str">
            <v>OŠ Stjepan Radić - Tijarica</v>
          </cell>
        </row>
        <row r="961">
          <cell r="A961">
            <v>1648</v>
          </cell>
          <cell r="B961" t="str">
            <v>OŠ Stjepana Antolovića</v>
          </cell>
        </row>
        <row r="962">
          <cell r="A962">
            <v>3</v>
          </cell>
          <cell r="B962" t="str">
            <v>OŠ Stjepana Basaričeka</v>
          </cell>
        </row>
        <row r="963">
          <cell r="A963">
            <v>2300</v>
          </cell>
          <cell r="B963" t="str">
            <v>OŠ Stjepana Bencekovića</v>
          </cell>
        </row>
        <row r="964">
          <cell r="A964">
            <v>1658</v>
          </cell>
          <cell r="B964" t="str">
            <v>OŠ Stjepana Cvrkovića</v>
          </cell>
        </row>
        <row r="965">
          <cell r="A965">
            <v>1689</v>
          </cell>
          <cell r="B965" t="str">
            <v>OŠ Stjepana Ivičevića</v>
          </cell>
        </row>
        <row r="966">
          <cell r="A966">
            <v>252</v>
          </cell>
          <cell r="B966" t="str">
            <v>OŠ Stjepana Kefelje</v>
          </cell>
        </row>
        <row r="967">
          <cell r="A967">
            <v>1254</v>
          </cell>
          <cell r="B967" t="str">
            <v>OŠ Stjepana Radića - Bibinje</v>
          </cell>
        </row>
        <row r="968">
          <cell r="A968">
            <v>162</v>
          </cell>
          <cell r="B968" t="str">
            <v>OŠ Stjepana Radića - Brestovec Orehovički</v>
          </cell>
        </row>
        <row r="969">
          <cell r="A969">
            <v>2071</v>
          </cell>
          <cell r="B969" t="str">
            <v>OŠ Stjepana Radića - Metković</v>
          </cell>
        </row>
        <row r="970">
          <cell r="A970">
            <v>1041</v>
          </cell>
          <cell r="B970" t="str">
            <v>OŠ Stjepana Radića - Čaglin</v>
          </cell>
        </row>
        <row r="971">
          <cell r="A971">
            <v>1780</v>
          </cell>
          <cell r="B971" t="str">
            <v>OŠ Stobreč</v>
          </cell>
        </row>
        <row r="972">
          <cell r="A972">
            <v>1965</v>
          </cell>
          <cell r="B972" t="str">
            <v>OŠ Stoja</v>
          </cell>
        </row>
        <row r="973">
          <cell r="A973">
            <v>2097</v>
          </cell>
          <cell r="B973" t="str">
            <v>OŠ Ston</v>
          </cell>
        </row>
        <row r="974">
          <cell r="A974">
            <v>2186</v>
          </cell>
          <cell r="B974" t="str">
            <v>OŠ Strahoninec</v>
          </cell>
        </row>
        <row r="975">
          <cell r="A975">
            <v>1789</v>
          </cell>
          <cell r="B975" t="str">
            <v>OŠ Strožanac</v>
          </cell>
        </row>
        <row r="976">
          <cell r="A976">
            <v>3057</v>
          </cell>
          <cell r="B976" t="str">
            <v>OŠ Stubičke Toplice</v>
          </cell>
        </row>
        <row r="977">
          <cell r="A977">
            <v>1826</v>
          </cell>
          <cell r="B977" t="str">
            <v>OŠ Studenci</v>
          </cell>
        </row>
        <row r="978">
          <cell r="A978">
            <v>998</v>
          </cell>
          <cell r="B978" t="str">
            <v>OŠ Suhopolje</v>
          </cell>
        </row>
        <row r="979">
          <cell r="A979">
            <v>1255</v>
          </cell>
          <cell r="B979" t="str">
            <v>OŠ Sukošan</v>
          </cell>
        </row>
        <row r="980">
          <cell r="A980">
            <v>329</v>
          </cell>
          <cell r="B980" t="str">
            <v>OŠ Sunja</v>
          </cell>
        </row>
        <row r="981">
          <cell r="A981">
            <v>1876</v>
          </cell>
          <cell r="B981" t="str">
            <v>OŠ Supetar</v>
          </cell>
        </row>
        <row r="982">
          <cell r="A982">
            <v>1769</v>
          </cell>
          <cell r="B982" t="str">
            <v>OŠ Sućidar</v>
          </cell>
        </row>
        <row r="983">
          <cell r="A983">
            <v>1304</v>
          </cell>
          <cell r="B983" t="str">
            <v>OŠ Sv. Filip i Jakov</v>
          </cell>
        </row>
        <row r="984">
          <cell r="A984">
            <v>2298</v>
          </cell>
          <cell r="B984" t="str">
            <v>OŠ Sveta Klara</v>
          </cell>
        </row>
        <row r="985">
          <cell r="A985">
            <v>2187</v>
          </cell>
          <cell r="B985" t="str">
            <v>OŠ Sveta Marija</v>
          </cell>
        </row>
        <row r="986">
          <cell r="A986">
            <v>105</v>
          </cell>
          <cell r="B986" t="str">
            <v>OŠ Sveta Nedelja</v>
          </cell>
        </row>
        <row r="987">
          <cell r="A987">
            <v>1362</v>
          </cell>
          <cell r="B987" t="str">
            <v>OŠ Svete Ane u Osijeku</v>
          </cell>
        </row>
        <row r="988">
          <cell r="A988">
            <v>212</v>
          </cell>
          <cell r="B988" t="str">
            <v>OŠ Sveti Križ Začretje</v>
          </cell>
        </row>
        <row r="989">
          <cell r="A989">
            <v>2174</v>
          </cell>
          <cell r="B989" t="str">
            <v>OŠ Sveti Martin na Muri</v>
          </cell>
        </row>
        <row r="990">
          <cell r="A990">
            <v>829</v>
          </cell>
          <cell r="B990" t="str">
            <v>OŠ Sveti Matej</v>
          </cell>
        </row>
        <row r="991">
          <cell r="A991">
            <v>584</v>
          </cell>
          <cell r="B991" t="str">
            <v>OŠ Sveti Petar Orehovec</v>
          </cell>
        </row>
        <row r="992">
          <cell r="A992">
            <v>504</v>
          </cell>
          <cell r="B992" t="str">
            <v>OŠ Sveti Đurđ</v>
          </cell>
        </row>
        <row r="993">
          <cell r="A993">
            <v>2021</v>
          </cell>
          <cell r="B993" t="str">
            <v xml:space="preserve">OŠ Svetivinčenat </v>
          </cell>
        </row>
        <row r="994">
          <cell r="A994">
            <v>508</v>
          </cell>
          <cell r="B994" t="str">
            <v>OŠ Svibovec</v>
          </cell>
        </row>
        <row r="995">
          <cell r="A995">
            <v>1958</v>
          </cell>
          <cell r="B995" t="str">
            <v>OŠ Tar - Vabriga</v>
          </cell>
        </row>
        <row r="996">
          <cell r="A996">
            <v>1376</v>
          </cell>
          <cell r="B996" t="str">
            <v>OŠ Tenja</v>
          </cell>
        </row>
        <row r="997">
          <cell r="A997">
            <v>1811</v>
          </cell>
          <cell r="B997" t="str">
            <v>OŠ Tin Ujević - Krivodol</v>
          </cell>
        </row>
        <row r="998">
          <cell r="A998">
            <v>1375</v>
          </cell>
          <cell r="B998" t="str">
            <v>OŠ Tin Ujević - Osijek</v>
          </cell>
        </row>
        <row r="999">
          <cell r="A999">
            <v>2276</v>
          </cell>
          <cell r="B999" t="str">
            <v>OŠ Tina Ujevića - Zagreb</v>
          </cell>
        </row>
        <row r="1000">
          <cell r="A1000">
            <v>1546</v>
          </cell>
          <cell r="B1000" t="str">
            <v>OŠ Tina Ujevića - Šibenik</v>
          </cell>
        </row>
        <row r="1001">
          <cell r="A1001">
            <v>2252</v>
          </cell>
          <cell r="B1001" t="str">
            <v>OŠ Tituša Brezovačkog</v>
          </cell>
        </row>
        <row r="1002">
          <cell r="A1002">
            <v>2152</v>
          </cell>
          <cell r="B1002" t="str">
            <v>OŠ Tomaša Goričanca - Mala Subotica</v>
          </cell>
        </row>
        <row r="1003">
          <cell r="A1003">
            <v>1971</v>
          </cell>
          <cell r="B1003" t="str">
            <v>OŠ Tone Peruška - Pula</v>
          </cell>
        </row>
        <row r="1004">
          <cell r="A1004">
            <v>2888</v>
          </cell>
          <cell r="B1004" t="str">
            <v>OŠ Tordinci</v>
          </cell>
        </row>
        <row r="1005">
          <cell r="A1005">
            <v>1886</v>
          </cell>
          <cell r="B1005" t="str">
            <v>OŠ Trilj</v>
          </cell>
        </row>
        <row r="1006">
          <cell r="A1006">
            <v>2281</v>
          </cell>
          <cell r="B1006" t="str">
            <v>OŠ Trnjanska</v>
          </cell>
        </row>
        <row r="1007">
          <cell r="A1007">
            <v>483</v>
          </cell>
          <cell r="B1007" t="str">
            <v>OŠ Trnovec</v>
          </cell>
        </row>
        <row r="1008">
          <cell r="A1008">
            <v>728</v>
          </cell>
          <cell r="B1008" t="str">
            <v>OŠ Trnovitica</v>
          </cell>
        </row>
        <row r="1009">
          <cell r="A1009">
            <v>663</v>
          </cell>
          <cell r="B1009" t="str">
            <v>OŠ Trnovitički Popovac</v>
          </cell>
        </row>
        <row r="1010">
          <cell r="A1010">
            <v>2297</v>
          </cell>
          <cell r="B1010" t="str">
            <v>OŠ Trnsko</v>
          </cell>
        </row>
        <row r="1011">
          <cell r="A1011">
            <v>2128</v>
          </cell>
          <cell r="B1011" t="str">
            <v>OŠ Trpanj</v>
          </cell>
        </row>
        <row r="1012">
          <cell r="A1012">
            <v>1665</v>
          </cell>
          <cell r="B1012" t="str">
            <v>OŠ Trpinja</v>
          </cell>
        </row>
        <row r="1013">
          <cell r="A1013">
            <v>791</v>
          </cell>
          <cell r="B1013" t="str">
            <v>OŠ Trsat</v>
          </cell>
        </row>
        <row r="1014">
          <cell r="A1014">
            <v>1763</v>
          </cell>
          <cell r="B1014" t="str">
            <v>OŠ Trstenik</v>
          </cell>
        </row>
        <row r="1015">
          <cell r="A1015">
            <v>358</v>
          </cell>
          <cell r="B1015" t="str">
            <v>OŠ Turanj</v>
          </cell>
        </row>
        <row r="1016">
          <cell r="A1016">
            <v>792</v>
          </cell>
          <cell r="B1016" t="str">
            <v>OŠ Turnić</v>
          </cell>
        </row>
        <row r="1017">
          <cell r="A1017">
            <v>1690</v>
          </cell>
          <cell r="B1017" t="str">
            <v>OŠ Tučepi</v>
          </cell>
        </row>
        <row r="1018">
          <cell r="A1018">
            <v>516</v>
          </cell>
          <cell r="B1018" t="str">
            <v>OŠ Tužno</v>
          </cell>
        </row>
        <row r="1019">
          <cell r="A1019">
            <v>704</v>
          </cell>
          <cell r="B1019" t="str">
            <v>OŠ u Đulovcu</v>
          </cell>
        </row>
        <row r="1020">
          <cell r="A1020">
            <v>1288</v>
          </cell>
          <cell r="B1020" t="str">
            <v>OŠ Valentin Klarin - Preko</v>
          </cell>
        </row>
        <row r="1021">
          <cell r="A1021">
            <v>1928</v>
          </cell>
          <cell r="B1021" t="str">
            <v>OŠ Vazmoslav Gržalja</v>
          </cell>
        </row>
        <row r="1022">
          <cell r="A1022">
            <v>2120</v>
          </cell>
          <cell r="B1022" t="str">
            <v>OŠ Vela Luka</v>
          </cell>
        </row>
        <row r="1023">
          <cell r="A1023">
            <v>1978</v>
          </cell>
          <cell r="B1023" t="str">
            <v>OŠ Veli Vrh - Pula</v>
          </cell>
        </row>
        <row r="1024">
          <cell r="A1024">
            <v>52</v>
          </cell>
          <cell r="B1024" t="str">
            <v>OŠ Velika Mlaka</v>
          </cell>
        </row>
        <row r="1025">
          <cell r="A1025">
            <v>685</v>
          </cell>
          <cell r="B1025" t="str">
            <v>OŠ Velika Pisanica</v>
          </cell>
        </row>
        <row r="1026">
          <cell r="A1026">
            <v>505</v>
          </cell>
          <cell r="B1026" t="str">
            <v>OŠ Veliki Bukovec</v>
          </cell>
        </row>
        <row r="1027">
          <cell r="A1027">
            <v>217</v>
          </cell>
          <cell r="B1027" t="str">
            <v>OŠ Veliko Trgovišće</v>
          </cell>
        </row>
        <row r="1028">
          <cell r="A1028">
            <v>674</v>
          </cell>
          <cell r="B1028" t="str">
            <v>OŠ Veliko Trojstvo</v>
          </cell>
        </row>
        <row r="1029">
          <cell r="A1029">
            <v>1977</v>
          </cell>
          <cell r="B1029" t="str">
            <v>OŠ Veruda - Pula</v>
          </cell>
        </row>
        <row r="1030">
          <cell r="A1030">
            <v>2302</v>
          </cell>
          <cell r="B1030" t="str">
            <v>OŠ Većeslava Holjevca</v>
          </cell>
        </row>
        <row r="1031">
          <cell r="A1031">
            <v>793</v>
          </cell>
          <cell r="B1031" t="str">
            <v>OŠ Vežica</v>
          </cell>
        </row>
        <row r="1032">
          <cell r="A1032">
            <v>1549</v>
          </cell>
          <cell r="B1032" t="str">
            <v>OŠ Vidici</v>
          </cell>
        </row>
        <row r="1033">
          <cell r="A1033">
            <v>1973</v>
          </cell>
          <cell r="B1033" t="str">
            <v>OŠ Vidikovac</v>
          </cell>
        </row>
        <row r="1034">
          <cell r="A1034">
            <v>476</v>
          </cell>
          <cell r="B1034" t="str">
            <v>OŠ Vidovec</v>
          </cell>
        </row>
        <row r="1035">
          <cell r="A1035">
            <v>1369</v>
          </cell>
          <cell r="B1035" t="str">
            <v>OŠ Vijenac</v>
          </cell>
        </row>
        <row r="1036">
          <cell r="A1036">
            <v>1131</v>
          </cell>
          <cell r="B1036" t="str">
            <v>OŠ Viktor Car Emin - Donji Andrijevci</v>
          </cell>
        </row>
        <row r="1037">
          <cell r="A1037">
            <v>836</v>
          </cell>
          <cell r="B1037" t="str">
            <v>OŠ Viktora Cara Emina - Lovran</v>
          </cell>
        </row>
        <row r="1038">
          <cell r="A1038">
            <v>179</v>
          </cell>
          <cell r="B1038" t="str">
            <v>OŠ Viktora Kovačića</v>
          </cell>
        </row>
        <row r="1039">
          <cell r="A1039">
            <v>282</v>
          </cell>
          <cell r="B1039" t="str">
            <v>OŠ Viktorovac</v>
          </cell>
        </row>
        <row r="1040">
          <cell r="A1040">
            <v>1052</v>
          </cell>
          <cell r="B1040" t="str">
            <v>OŠ Vilima Korajca</v>
          </cell>
        </row>
        <row r="1041">
          <cell r="A1041">
            <v>485</v>
          </cell>
          <cell r="B1041" t="str">
            <v>OŠ Vinica</v>
          </cell>
        </row>
        <row r="1042">
          <cell r="A1042">
            <v>1720</v>
          </cell>
          <cell r="B1042" t="str">
            <v>OŠ Vis</v>
          </cell>
        </row>
        <row r="1043">
          <cell r="A1043">
            <v>1778</v>
          </cell>
          <cell r="B1043" t="str">
            <v>OŠ Visoka - Split</v>
          </cell>
        </row>
        <row r="1044">
          <cell r="A1044">
            <v>515</v>
          </cell>
          <cell r="B1044" t="str">
            <v>OŠ Visoko - Visoko</v>
          </cell>
        </row>
        <row r="1045">
          <cell r="A1045">
            <v>2014</v>
          </cell>
          <cell r="B1045" t="str">
            <v>OŠ Vitomir Širola - Pajo</v>
          </cell>
        </row>
        <row r="1046">
          <cell r="A1046">
            <v>1381</v>
          </cell>
          <cell r="B1046" t="str">
            <v>OŠ Višnjevac</v>
          </cell>
        </row>
        <row r="1047">
          <cell r="A1047">
            <v>1136</v>
          </cell>
          <cell r="B1047" t="str">
            <v>OŠ Vjekoslav Klaić</v>
          </cell>
        </row>
        <row r="1048">
          <cell r="A1048">
            <v>1566</v>
          </cell>
          <cell r="B1048" t="str">
            <v>OŠ Vjekoslava Kaleba</v>
          </cell>
        </row>
        <row r="1049">
          <cell r="A1049">
            <v>1748</v>
          </cell>
          <cell r="B1049" t="str">
            <v>OŠ Vjekoslava Paraća</v>
          </cell>
        </row>
        <row r="1050">
          <cell r="A1050">
            <v>2218</v>
          </cell>
          <cell r="B1050" t="str">
            <v>OŠ Vjenceslava Novaka</v>
          </cell>
        </row>
        <row r="1051">
          <cell r="A1051">
            <v>780</v>
          </cell>
          <cell r="B1051" t="str">
            <v>OŠ Vladimir Gortan - Rijeka</v>
          </cell>
        </row>
        <row r="1052">
          <cell r="A1052">
            <v>1195</v>
          </cell>
          <cell r="B1052" t="str">
            <v>OŠ Vladimir Nazor - Adžamovci</v>
          </cell>
        </row>
        <row r="1053">
          <cell r="A1053">
            <v>164</v>
          </cell>
          <cell r="B1053" t="str">
            <v>OŠ Vladimir Nazor - Budinščina</v>
          </cell>
        </row>
        <row r="1054">
          <cell r="A1054">
            <v>340</v>
          </cell>
          <cell r="B1054" t="str">
            <v>OŠ Vladimir Nazor - Duga Resa</v>
          </cell>
        </row>
        <row r="1055">
          <cell r="A1055">
            <v>1647</v>
          </cell>
          <cell r="B1055" t="str">
            <v>OŠ Vladimir Nazor - Komletinci</v>
          </cell>
        </row>
        <row r="1056">
          <cell r="A1056">
            <v>546</v>
          </cell>
          <cell r="B1056" t="str">
            <v>OŠ Vladimir Nazor - Križevci</v>
          </cell>
        </row>
        <row r="1057">
          <cell r="A1057">
            <v>1297</v>
          </cell>
          <cell r="B1057" t="str">
            <v>OŠ Vladimir Nazor - Neviđane</v>
          </cell>
        </row>
        <row r="1058">
          <cell r="A1058">
            <v>113</v>
          </cell>
          <cell r="B1058" t="str">
            <v>OŠ Vladimir Nazor - Pisarovina</v>
          </cell>
        </row>
        <row r="1059">
          <cell r="A1059">
            <v>2078</v>
          </cell>
          <cell r="B1059" t="str">
            <v>OŠ Vladimir Nazor - Ploče</v>
          </cell>
        </row>
        <row r="1060">
          <cell r="A1060">
            <v>1110</v>
          </cell>
          <cell r="B1060" t="str">
            <v>OŠ Vladimir Nazor - Slavonski Brod</v>
          </cell>
        </row>
        <row r="1061">
          <cell r="A1061">
            <v>481</v>
          </cell>
          <cell r="B1061" t="str">
            <v>OŠ Vladimir Nazor - Sveti Ilija</v>
          </cell>
        </row>
        <row r="1062">
          <cell r="A1062">
            <v>334</v>
          </cell>
          <cell r="B1062" t="str">
            <v>OŠ Vladimir Nazor - Topusko</v>
          </cell>
        </row>
        <row r="1063">
          <cell r="A1063">
            <v>1082</v>
          </cell>
          <cell r="B1063" t="str">
            <v>OŠ Vladimir Nazor - Trenkovo</v>
          </cell>
        </row>
        <row r="1064">
          <cell r="A1064">
            <v>961</v>
          </cell>
          <cell r="B1064" t="str">
            <v>OŠ Vladimir Nazor - Virovitica</v>
          </cell>
        </row>
        <row r="1065">
          <cell r="A1065">
            <v>1445</v>
          </cell>
          <cell r="B1065" t="str">
            <v>OŠ Vladimir Nazor - Čepin</v>
          </cell>
        </row>
        <row r="1066">
          <cell r="A1066">
            <v>1339</v>
          </cell>
          <cell r="B1066" t="str">
            <v>OŠ Vladimir Nazor - Đakovo</v>
          </cell>
        </row>
        <row r="1067">
          <cell r="A1067">
            <v>1365</v>
          </cell>
          <cell r="B1067" t="str">
            <v>OŠ Vladimira Becića - Osijek</v>
          </cell>
        </row>
        <row r="1068">
          <cell r="A1068">
            <v>2043</v>
          </cell>
          <cell r="B1068" t="str">
            <v>OŠ Vladimira Gortana - Žminj</v>
          </cell>
        </row>
        <row r="1069">
          <cell r="A1069">
            <v>730</v>
          </cell>
          <cell r="B1069" t="str">
            <v>OŠ Vladimira Nazora - Crikvenica</v>
          </cell>
        </row>
        <row r="1070">
          <cell r="A1070">
            <v>638</v>
          </cell>
          <cell r="B1070" t="str">
            <v>OŠ Vladimira Nazora - Daruvar</v>
          </cell>
        </row>
        <row r="1071">
          <cell r="A1071">
            <v>1395</v>
          </cell>
          <cell r="B1071" t="str">
            <v>OŠ Vladimira Nazora - Feričanci</v>
          </cell>
        </row>
        <row r="1072">
          <cell r="A1072">
            <v>2006</v>
          </cell>
          <cell r="B1072" t="str">
            <v>OŠ Vladimira Nazora - Krnica</v>
          </cell>
        </row>
        <row r="1073">
          <cell r="A1073">
            <v>990</v>
          </cell>
          <cell r="B1073" t="str">
            <v>OŠ Vladimira Nazora - Nova Bukovica</v>
          </cell>
        </row>
        <row r="1074">
          <cell r="A1074">
            <v>1942</v>
          </cell>
          <cell r="B1074" t="str">
            <v>OŠ Vladimira Nazora - Pazin</v>
          </cell>
        </row>
        <row r="1075">
          <cell r="A1075">
            <v>1794</v>
          </cell>
          <cell r="B1075" t="str">
            <v>OŠ Vladimira Nazora - Postira</v>
          </cell>
        </row>
        <row r="1076">
          <cell r="A1076">
            <v>1998</v>
          </cell>
          <cell r="B1076" t="str">
            <v>OŠ Vladimira Nazora - Potpićan</v>
          </cell>
        </row>
        <row r="1077">
          <cell r="A1077">
            <v>2137</v>
          </cell>
          <cell r="B1077" t="str">
            <v>OŠ Vladimira Nazora - Pribislavec</v>
          </cell>
        </row>
        <row r="1078">
          <cell r="A1078">
            <v>1985</v>
          </cell>
          <cell r="B1078" t="str">
            <v>OŠ Vladimira Nazora - Rovinj</v>
          </cell>
        </row>
        <row r="1079">
          <cell r="A1079">
            <v>1579</v>
          </cell>
          <cell r="B1079" t="str">
            <v>OŠ Vladimira Nazora - Vinkovci</v>
          </cell>
        </row>
        <row r="1080">
          <cell r="A1080">
            <v>2041</v>
          </cell>
          <cell r="B1080" t="str">
            <v>OŠ Vladimira Nazora - Vrsar</v>
          </cell>
        </row>
        <row r="1081">
          <cell r="A1081">
            <v>2220</v>
          </cell>
          <cell r="B1081" t="str">
            <v>OŠ Vladimira Nazora - Zagreb</v>
          </cell>
        </row>
        <row r="1082">
          <cell r="A1082">
            <v>1260</v>
          </cell>
          <cell r="B1082" t="str">
            <v>OŠ Vladimira Nazora - Škabrnje</v>
          </cell>
        </row>
        <row r="1083">
          <cell r="A1083">
            <v>249</v>
          </cell>
          <cell r="B1083" t="str">
            <v>OŠ Vladimira Vidrića</v>
          </cell>
        </row>
        <row r="1084">
          <cell r="A1084">
            <v>1571</v>
          </cell>
          <cell r="B1084" t="str">
            <v>OŠ Vodice</v>
          </cell>
        </row>
        <row r="1085">
          <cell r="A1085">
            <v>2036</v>
          </cell>
          <cell r="B1085" t="str">
            <v xml:space="preserve">OŠ Vodnjan </v>
          </cell>
        </row>
        <row r="1086">
          <cell r="A1086">
            <v>396</v>
          </cell>
          <cell r="B1086" t="str">
            <v>OŠ Vojnić</v>
          </cell>
        </row>
        <row r="1087">
          <cell r="A1087">
            <v>2267</v>
          </cell>
          <cell r="B1087" t="str">
            <v>OŠ Voltino</v>
          </cell>
        </row>
        <row r="1088">
          <cell r="A1088">
            <v>995</v>
          </cell>
          <cell r="B1088" t="str">
            <v>OŠ Voćin</v>
          </cell>
        </row>
        <row r="1089">
          <cell r="A1089">
            <v>1659</v>
          </cell>
          <cell r="B1089" t="str">
            <v>OŠ Vođinci</v>
          </cell>
        </row>
        <row r="1090">
          <cell r="A1090">
            <v>1245</v>
          </cell>
          <cell r="B1090" t="str">
            <v>OŠ Voštarnica - Zadar</v>
          </cell>
        </row>
        <row r="1091">
          <cell r="A1091">
            <v>2271</v>
          </cell>
          <cell r="B1091" t="str">
            <v>OŠ Vrbani</v>
          </cell>
        </row>
        <row r="1092">
          <cell r="A1092">
            <v>1721</v>
          </cell>
          <cell r="B1092" t="str">
            <v>OŠ Vrgorac</v>
          </cell>
        </row>
        <row r="1093">
          <cell r="A1093">
            <v>1551</v>
          </cell>
          <cell r="B1093" t="str">
            <v>OŠ Vrpolje</v>
          </cell>
        </row>
        <row r="1094">
          <cell r="A1094">
            <v>2305</v>
          </cell>
          <cell r="B1094" t="str">
            <v>OŠ Vugrovec - Kašina</v>
          </cell>
        </row>
        <row r="1095">
          <cell r="A1095">
            <v>2245</v>
          </cell>
          <cell r="B1095" t="str">
            <v>OŠ Vukomerec</v>
          </cell>
        </row>
        <row r="1096">
          <cell r="A1096">
            <v>41</v>
          </cell>
          <cell r="B1096" t="str">
            <v>OŠ Vukovina</v>
          </cell>
        </row>
        <row r="1097">
          <cell r="A1097">
            <v>1246</v>
          </cell>
          <cell r="B1097" t="str">
            <v>OŠ Zadarski otoci - Zadar</v>
          </cell>
        </row>
        <row r="1098">
          <cell r="A1098">
            <v>1907</v>
          </cell>
          <cell r="B1098" t="str">
            <v>OŠ Zagvozd</v>
          </cell>
        </row>
        <row r="1099">
          <cell r="A1099">
            <v>776</v>
          </cell>
          <cell r="B1099" t="str">
            <v>OŠ Zamet</v>
          </cell>
        </row>
        <row r="1100">
          <cell r="A1100">
            <v>2296</v>
          </cell>
          <cell r="B1100" t="str">
            <v>OŠ Zapruđe</v>
          </cell>
        </row>
        <row r="1101">
          <cell r="A1101">
            <v>1055</v>
          </cell>
          <cell r="B1101" t="str">
            <v>OŠ Zdenka Turkovića</v>
          </cell>
        </row>
        <row r="1102">
          <cell r="A1102">
            <v>1257</v>
          </cell>
          <cell r="B1102" t="str">
            <v>OŠ Zemunik</v>
          </cell>
        </row>
        <row r="1103">
          <cell r="A1103">
            <v>153</v>
          </cell>
          <cell r="B1103" t="str">
            <v>OŠ Zlatar Bistrica</v>
          </cell>
        </row>
        <row r="1104">
          <cell r="A1104">
            <v>1422</v>
          </cell>
          <cell r="B1104" t="str">
            <v>OŠ Zmajevac</v>
          </cell>
        </row>
        <row r="1105">
          <cell r="A1105">
            <v>1913</v>
          </cell>
          <cell r="B1105" t="str">
            <v>OŠ Zmijavci</v>
          </cell>
        </row>
        <row r="1106">
          <cell r="A1106">
            <v>890</v>
          </cell>
          <cell r="B1106" t="str">
            <v>OŠ Zrinskih i Frankopana</v>
          </cell>
        </row>
        <row r="1107">
          <cell r="A1107">
            <v>1632</v>
          </cell>
          <cell r="B1107" t="str">
            <v>OŠ Zrinskih Nuštar</v>
          </cell>
        </row>
        <row r="1108">
          <cell r="A1108">
            <v>255</v>
          </cell>
          <cell r="B1108" t="str">
            <v>OŠ Zvonimira Franka</v>
          </cell>
        </row>
        <row r="1109">
          <cell r="A1109">
            <v>734</v>
          </cell>
          <cell r="B1109" t="str">
            <v>OŠ Zvonka Cara</v>
          </cell>
        </row>
        <row r="1110">
          <cell r="A1110">
            <v>1649</v>
          </cell>
          <cell r="B1110" t="str">
            <v>OŠ Čakovci</v>
          </cell>
        </row>
        <row r="1111">
          <cell r="A1111">
            <v>823</v>
          </cell>
          <cell r="B1111" t="str">
            <v>OŠ Čavle</v>
          </cell>
        </row>
        <row r="1112">
          <cell r="A1112">
            <v>632</v>
          </cell>
          <cell r="B1112" t="str">
            <v>OŠ Čazma</v>
          </cell>
        </row>
        <row r="1113">
          <cell r="A1113">
            <v>1411</v>
          </cell>
          <cell r="B1113" t="str">
            <v>OŠ Čeminac</v>
          </cell>
        </row>
        <row r="1114">
          <cell r="A1114">
            <v>1573</v>
          </cell>
          <cell r="B1114" t="str">
            <v>OŠ Čista Velika</v>
          </cell>
        </row>
        <row r="1115">
          <cell r="A1115">
            <v>2216</v>
          </cell>
          <cell r="B1115" t="str">
            <v>OŠ Čučerje</v>
          </cell>
        </row>
        <row r="1116">
          <cell r="A1116">
            <v>1348</v>
          </cell>
          <cell r="B1116" t="str">
            <v>OŠ Đakovački Selci</v>
          </cell>
        </row>
        <row r="1117">
          <cell r="A1117">
            <v>2</v>
          </cell>
          <cell r="B1117" t="str">
            <v>OŠ Đure Deželića - Ivanić Grad</v>
          </cell>
        </row>
        <row r="1118">
          <cell r="A1118">
            <v>167</v>
          </cell>
          <cell r="B1118" t="str">
            <v xml:space="preserve">OŠ Đure Prejca - Desinić </v>
          </cell>
        </row>
        <row r="1119">
          <cell r="A1119">
            <v>170</v>
          </cell>
          <cell r="B1119" t="str">
            <v>OŠ Đurmanec</v>
          </cell>
        </row>
        <row r="1120">
          <cell r="A1120">
            <v>532</v>
          </cell>
          <cell r="B1120" t="str">
            <v>OŠ Đuro Ester</v>
          </cell>
        </row>
        <row r="1121">
          <cell r="A1121">
            <v>1105</v>
          </cell>
          <cell r="B1121" t="str">
            <v>OŠ Đuro Pilar</v>
          </cell>
        </row>
        <row r="1122">
          <cell r="A1122">
            <v>484</v>
          </cell>
          <cell r="B1122" t="str">
            <v>OŠ Šemovec</v>
          </cell>
        </row>
        <row r="1123">
          <cell r="A1123">
            <v>2195</v>
          </cell>
          <cell r="B1123" t="str">
            <v>OŠ Šestine</v>
          </cell>
        </row>
        <row r="1124">
          <cell r="A1124">
            <v>1322</v>
          </cell>
          <cell r="B1124" t="str">
            <v>OŠ Šećerana</v>
          </cell>
        </row>
        <row r="1125">
          <cell r="A1125">
            <v>1961</v>
          </cell>
          <cell r="B1125" t="str">
            <v>OŠ Šijana - Pula</v>
          </cell>
        </row>
        <row r="1126">
          <cell r="A1126">
            <v>1236</v>
          </cell>
          <cell r="B1126" t="str">
            <v>OŠ Šime Budinića - Zadar</v>
          </cell>
        </row>
        <row r="1127">
          <cell r="A1127">
            <v>1233</v>
          </cell>
          <cell r="B1127" t="str">
            <v>OŠ Šimuna Kožičića Benje</v>
          </cell>
        </row>
        <row r="1128">
          <cell r="A1128">
            <v>790</v>
          </cell>
          <cell r="B1128" t="str">
            <v>OŠ Škurinje - Rijeka</v>
          </cell>
        </row>
        <row r="1129">
          <cell r="A1129">
            <v>2908</v>
          </cell>
          <cell r="B1129" t="str">
            <v>OŠ Špansko Oranice</v>
          </cell>
        </row>
        <row r="1130">
          <cell r="A1130">
            <v>711</v>
          </cell>
          <cell r="B1130" t="str">
            <v>OŠ Štefanje</v>
          </cell>
        </row>
        <row r="1131">
          <cell r="A1131">
            <v>2177</v>
          </cell>
          <cell r="B1131" t="str">
            <v>OŠ Štrigova</v>
          </cell>
        </row>
        <row r="1132">
          <cell r="A1132">
            <v>352</v>
          </cell>
          <cell r="B1132" t="str">
            <v>OŠ Švarča</v>
          </cell>
        </row>
        <row r="1133">
          <cell r="A1133">
            <v>61</v>
          </cell>
          <cell r="B1133" t="str">
            <v>OŠ Ščitarjevo</v>
          </cell>
        </row>
        <row r="1134">
          <cell r="A1134">
            <v>436</v>
          </cell>
          <cell r="B1134" t="str">
            <v>OŠ Žakanje</v>
          </cell>
        </row>
        <row r="1135">
          <cell r="A1135">
            <v>2239</v>
          </cell>
          <cell r="B1135" t="str">
            <v>OŠ Žitnjak</v>
          </cell>
        </row>
        <row r="1136">
          <cell r="A1136">
            <v>1774</v>
          </cell>
          <cell r="B1136" t="str">
            <v>OŠ Žrnovnica</v>
          </cell>
        </row>
        <row r="1137">
          <cell r="A1137">
            <v>2129</v>
          </cell>
          <cell r="B1137" t="str">
            <v>OŠ Župa Dubrovačka</v>
          </cell>
        </row>
        <row r="1138">
          <cell r="A1138">
            <v>2210</v>
          </cell>
          <cell r="B1138" t="str">
            <v>OŠ Žuti brijeg</v>
          </cell>
        </row>
        <row r="1139">
          <cell r="A1139">
            <v>2653</v>
          </cell>
          <cell r="B1139" t="str">
            <v>Pazinski kolegij - Klasična gimnazija Pazin s pravom javnosti</v>
          </cell>
        </row>
        <row r="1140">
          <cell r="A1140">
            <v>4035</v>
          </cell>
          <cell r="B1140" t="str">
            <v>Policijska akademija</v>
          </cell>
        </row>
        <row r="1141">
          <cell r="A1141">
            <v>2325</v>
          </cell>
          <cell r="B1141" t="str">
            <v>Poliklinika za rehabilitaciju slušanja i govora SUVAG</v>
          </cell>
        </row>
        <row r="1142">
          <cell r="A1142">
            <v>2551</v>
          </cell>
          <cell r="B1142" t="str">
            <v>Poljoprivredna i veterinarska škola - Osijek</v>
          </cell>
        </row>
        <row r="1143">
          <cell r="A1143">
            <v>2732</v>
          </cell>
          <cell r="B1143" t="str">
            <v>Poljoprivredna škola - Zagreb</v>
          </cell>
        </row>
        <row r="1144">
          <cell r="A1144">
            <v>2530</v>
          </cell>
          <cell r="B1144" t="str">
            <v>Poljoprivredna, prehrambena i veterinarska škola Stanka Ožanića</v>
          </cell>
        </row>
        <row r="1145">
          <cell r="A1145">
            <v>2587</v>
          </cell>
          <cell r="B1145" t="str">
            <v>Poljoprivredno šumarska škola - Vinkovci</v>
          </cell>
        </row>
        <row r="1146">
          <cell r="A1146">
            <v>2498</v>
          </cell>
          <cell r="B1146" t="str">
            <v>Poljoprivredno-prehrambena škola - Požega</v>
          </cell>
        </row>
        <row r="1147">
          <cell r="A1147">
            <v>2478</v>
          </cell>
          <cell r="B1147" t="str">
            <v>Pomorska škola - Bakar</v>
          </cell>
        </row>
        <row r="1148">
          <cell r="A1148">
            <v>2632</v>
          </cell>
          <cell r="B1148" t="str">
            <v>Pomorska škola - Split</v>
          </cell>
        </row>
        <row r="1149">
          <cell r="A1149">
            <v>2524</v>
          </cell>
          <cell r="B1149" t="str">
            <v>Pomorska škola - Zadar</v>
          </cell>
        </row>
        <row r="1150">
          <cell r="A1150">
            <v>2679</v>
          </cell>
          <cell r="B1150" t="str">
            <v>Pomorsko-tehnička škola - Dubrovnik</v>
          </cell>
        </row>
        <row r="1151">
          <cell r="A1151">
            <v>2730</v>
          </cell>
          <cell r="B1151" t="str">
            <v>Poštanska i telekomunikacijska škola - Zagreb</v>
          </cell>
        </row>
        <row r="1152">
          <cell r="A1152">
            <v>2733</v>
          </cell>
          <cell r="B1152" t="str">
            <v>Prehrambeno - tehnološka škola - Zagreb</v>
          </cell>
        </row>
        <row r="1153">
          <cell r="A1153">
            <v>2458</v>
          </cell>
          <cell r="B1153" t="str">
            <v>Prirodoslovna i grafička škola - Rijeka</v>
          </cell>
        </row>
        <row r="1154">
          <cell r="A1154">
            <v>2391</v>
          </cell>
          <cell r="B1154" t="str">
            <v>Prirodoslovna škola - Karlovac</v>
          </cell>
        </row>
        <row r="1155">
          <cell r="A1155">
            <v>2728</v>
          </cell>
          <cell r="B1155" t="str">
            <v>Prirodoslovna škola Vladimira Preloga</v>
          </cell>
        </row>
        <row r="1156">
          <cell r="A1156">
            <v>2529</v>
          </cell>
          <cell r="B1156" t="str">
            <v>Prirodoslovno - grafička škola - Zadar</v>
          </cell>
        </row>
        <row r="1157">
          <cell r="A1157">
            <v>2615</v>
          </cell>
          <cell r="B1157" t="str">
            <v>Prirodoslovno tehnička škola - Split</v>
          </cell>
        </row>
        <row r="1158">
          <cell r="A1158">
            <v>2840</v>
          </cell>
          <cell r="B1158" t="str">
            <v>Privatna ekonomsko-poslovna škola s pravom javnosti - Varaždin</v>
          </cell>
        </row>
        <row r="1159">
          <cell r="A1159">
            <v>2787</v>
          </cell>
          <cell r="B1159" t="str">
            <v>Privatna gimnazija Dr. Časl, s pravom javnosti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Srednja škola Stjepana Sulimanca u Pitomači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2745</v>
          </cell>
          <cell r="B1365" t="str">
            <v>Upravna škola Zagreb</v>
          </cell>
        </row>
        <row r="1366">
          <cell r="A1366">
            <v>4001</v>
          </cell>
          <cell r="B1366" t="str">
            <v>Učenički dom</v>
          </cell>
        </row>
        <row r="1367">
          <cell r="A1367">
            <v>4046</v>
          </cell>
          <cell r="B1367" t="str">
            <v>Učenički dom "Hrvatski učiteljski konvikt"</v>
          </cell>
        </row>
        <row r="1368">
          <cell r="A1368">
            <v>2845</v>
          </cell>
          <cell r="B1368" t="str">
            <v>Učilište za popularnu i jazz glazbu</v>
          </cell>
        </row>
        <row r="1369">
          <cell r="A1369">
            <v>2700</v>
          </cell>
          <cell r="B1369" t="str">
            <v>V. gimnazija - Zagreb</v>
          </cell>
        </row>
        <row r="1370">
          <cell r="A1370">
            <v>2623</v>
          </cell>
          <cell r="B1370" t="str">
            <v>V. gimnazija Vladimir Nazor - Split</v>
          </cell>
        </row>
        <row r="1371">
          <cell r="A1371">
            <v>630</v>
          </cell>
          <cell r="B1371" t="str">
            <v>V. osnovna škola - Bjelovar</v>
          </cell>
        </row>
        <row r="1372">
          <cell r="A1372">
            <v>465</v>
          </cell>
          <cell r="B1372" t="str">
            <v>V. osnovna škola - Varaždin</v>
          </cell>
        </row>
        <row r="1373">
          <cell r="A1373">
            <v>2719</v>
          </cell>
          <cell r="B1373" t="str">
            <v>Veterinarska škola - Zagreb</v>
          </cell>
        </row>
        <row r="1374">
          <cell r="A1374">
            <v>466</v>
          </cell>
          <cell r="B1374" t="str">
            <v>VI. osnovna škola - Varaždin</v>
          </cell>
        </row>
        <row r="1375">
          <cell r="A1375">
            <v>2702</v>
          </cell>
          <cell r="B1375" t="str">
            <v>VII. gimnazija - Zagreb</v>
          </cell>
        </row>
        <row r="1376">
          <cell r="A1376">
            <v>468</v>
          </cell>
          <cell r="B1376" t="str">
            <v>VII. osnovna škola - Varaždin</v>
          </cell>
        </row>
        <row r="1377">
          <cell r="A1377">
            <v>2330</v>
          </cell>
          <cell r="B1377" t="str">
            <v>Waldorfska škola u Zagrebu</v>
          </cell>
        </row>
        <row r="1378">
          <cell r="A1378">
            <v>2705</v>
          </cell>
          <cell r="B1378" t="str">
            <v>X. gimnazija Ivan Supek - Zagreb</v>
          </cell>
        </row>
        <row r="1379">
          <cell r="A1379">
            <v>2706</v>
          </cell>
          <cell r="B1379" t="str">
            <v>XI. gimnazija - Zagreb</v>
          </cell>
        </row>
        <row r="1380">
          <cell r="A1380">
            <v>2707</v>
          </cell>
          <cell r="B1380" t="str">
            <v>XII. gimnazija - Zagreb</v>
          </cell>
        </row>
        <row r="1381">
          <cell r="A1381">
            <v>2708</v>
          </cell>
          <cell r="B1381" t="str">
            <v>XIII. gimnazija - Zagreb</v>
          </cell>
        </row>
        <row r="1382">
          <cell r="A1382">
            <v>2710</v>
          </cell>
          <cell r="B1382" t="str">
            <v>XV. gimnazija - Zagreb</v>
          </cell>
        </row>
        <row r="1383">
          <cell r="A1383">
            <v>2711</v>
          </cell>
          <cell r="B1383" t="str">
            <v>XVI. gimnazija - Zagreb</v>
          </cell>
        </row>
        <row r="1384">
          <cell r="A1384">
            <v>2713</v>
          </cell>
          <cell r="B1384" t="str">
            <v>XVIII. gimnazija - Zagreb</v>
          </cell>
        </row>
        <row r="1385">
          <cell r="A1385">
            <v>2536</v>
          </cell>
          <cell r="B1385" t="str">
            <v>Zadarska privatna gimnazija s pravom javnosti</v>
          </cell>
        </row>
        <row r="1386">
          <cell r="A1386">
            <v>4000</v>
          </cell>
          <cell r="B1386" t="str">
            <v>Zadruga</v>
          </cell>
        </row>
        <row r="1387">
          <cell r="A1387">
            <v>2775</v>
          </cell>
          <cell r="B1387" t="str">
            <v>Zagrebačka umjetnička gimnazija s pravom javnosti</v>
          </cell>
        </row>
        <row r="1388">
          <cell r="A1388">
            <v>2586</v>
          </cell>
          <cell r="B1388" t="str">
            <v>Zdravstvena i veterinarska škola Dr. Andrije Štampara - Vinkovci</v>
          </cell>
        </row>
        <row r="1389">
          <cell r="A1389">
            <v>2634</v>
          </cell>
          <cell r="B1389" t="str">
            <v>Zdravstvena škola - Split</v>
          </cell>
        </row>
        <row r="1390">
          <cell r="A1390">
            <v>2714</v>
          </cell>
          <cell r="B1390" t="str">
            <v>Zdravstveno učilište - Zagreb</v>
          </cell>
        </row>
        <row r="1391">
          <cell r="A1391">
            <v>2359</v>
          </cell>
          <cell r="B1391" t="str">
            <v>Zrakoplovna tehnička škola Rudolfa Perešina</v>
          </cell>
        </row>
        <row r="1392">
          <cell r="A1392">
            <v>646</v>
          </cell>
          <cell r="B1392" t="str">
            <v>Češka osnovna škola Jana Amosa Komenskog - Daruvar</v>
          </cell>
        </row>
        <row r="1393">
          <cell r="A1393">
            <v>690</v>
          </cell>
          <cell r="B1393" t="str">
            <v>Češka osnovna škola Josipa Ružičke - Končanica</v>
          </cell>
        </row>
        <row r="1394">
          <cell r="A1394">
            <v>2580</v>
          </cell>
          <cell r="B1394" t="str">
            <v>Šibenska privatna gimnazija s pravom javnosti</v>
          </cell>
        </row>
        <row r="1395">
          <cell r="A1395">
            <v>2342</v>
          </cell>
          <cell r="B1395" t="str">
            <v>Osnovna škola Kreativan razvoj s pravom javnosti</v>
          </cell>
        </row>
        <row r="1396">
          <cell r="A1396">
            <v>2633</v>
          </cell>
          <cell r="B1396" t="str">
            <v>Škola likovnih umjetnosti - Split</v>
          </cell>
        </row>
        <row r="1397">
          <cell r="A1397">
            <v>2531</v>
          </cell>
          <cell r="B1397" t="str">
            <v>Škola primijenjene umjetnosti i dizajna - Zadar</v>
          </cell>
        </row>
        <row r="1398">
          <cell r="A1398">
            <v>2747</v>
          </cell>
          <cell r="B1398" t="str">
            <v>Škola primijenjene umjetnosti i dizajna - Zagreb</v>
          </cell>
        </row>
        <row r="1399">
          <cell r="A1399">
            <v>2558</v>
          </cell>
          <cell r="B1399" t="str">
            <v>Škola primijenjene umjetnosti i dizajna Osijek</v>
          </cell>
        </row>
        <row r="1400">
          <cell r="A1400">
            <v>2659</v>
          </cell>
          <cell r="B1400" t="str">
            <v>Škola primijenjenih umjetnosti i dizajna - Pula</v>
          </cell>
        </row>
        <row r="1401">
          <cell r="A1401">
            <v>2327</v>
          </cell>
          <cell r="B1401" t="str">
            <v>Škola suvremenog plesa Ane Maletić - Zagreb</v>
          </cell>
        </row>
        <row r="1402">
          <cell r="A1402">
            <v>2731</v>
          </cell>
          <cell r="B1402" t="str">
            <v>Škola za cestovni promet - Zagreb</v>
          </cell>
        </row>
        <row r="1403">
          <cell r="A1403">
            <v>2631</v>
          </cell>
          <cell r="B1403" t="str">
            <v>Škola za dizajn, grafiku i održivu gradnju - Split</v>
          </cell>
        </row>
        <row r="1404">
          <cell r="A1404">
            <v>2326</v>
          </cell>
          <cell r="B1404" t="str">
            <v>Škola za klasični balet - Zagreb</v>
          </cell>
        </row>
        <row r="1405">
          <cell r="A1405">
            <v>2715</v>
          </cell>
          <cell r="B1405" t="str">
            <v>Škola za medicinske sestre Mlinarska</v>
          </cell>
        </row>
        <row r="1406">
          <cell r="A1406">
            <v>2716</v>
          </cell>
          <cell r="B1406" t="str">
            <v>Škola za medicinske sestre Vinogradska</v>
          </cell>
        </row>
        <row r="1407">
          <cell r="A1407">
            <v>2718</v>
          </cell>
          <cell r="B1407" t="str">
            <v>Škola za medicinske sestre Vrapče</v>
          </cell>
        </row>
        <row r="1408">
          <cell r="A1408">
            <v>2744</v>
          </cell>
          <cell r="B1408" t="str">
            <v>Škola za montažu instalacija i metalnih konstrukcija</v>
          </cell>
        </row>
        <row r="1409">
          <cell r="A1409">
            <v>1980</v>
          </cell>
          <cell r="B1409" t="str">
            <v>Škola za odgoj i obrazovanje - Pula</v>
          </cell>
        </row>
        <row r="1410">
          <cell r="A1410">
            <v>2559</v>
          </cell>
          <cell r="B1410" t="str">
            <v>Škola za osposobljavanje i obrazovanje Vinko Bek</v>
          </cell>
        </row>
        <row r="1411">
          <cell r="A1411">
            <v>2717</v>
          </cell>
          <cell r="B1411" t="str">
            <v>Škola za primalje - Zagreb</v>
          </cell>
        </row>
        <row r="1412">
          <cell r="A1412">
            <v>2473</v>
          </cell>
          <cell r="B1412" t="str">
            <v>Škola za primijenjenu umjetnost u Rijeci</v>
          </cell>
        </row>
        <row r="1413">
          <cell r="A1413">
            <v>2734</v>
          </cell>
          <cell r="B1413" t="str">
            <v>Škola za tekstil, kožu i dizajn - Zagreb</v>
          </cell>
        </row>
        <row r="1414">
          <cell r="A1414">
            <v>2656</v>
          </cell>
          <cell r="B1414" t="str">
            <v>Škola za turizam, ugostiteljstvo i trgovinu - Pula</v>
          </cell>
        </row>
        <row r="1415">
          <cell r="A1415">
            <v>2366</v>
          </cell>
          <cell r="B1415" t="str">
            <v>Škola za umjetnost, dizajn, grafiku i odjeću - Zabok</v>
          </cell>
        </row>
        <row r="1416">
          <cell r="A1416">
            <v>2748</v>
          </cell>
          <cell r="B1416" t="str">
            <v>Športska gimnazija - Zagreb</v>
          </cell>
        </row>
        <row r="1417">
          <cell r="A1417">
            <v>2393</v>
          </cell>
          <cell r="B1417" t="str">
            <v>Šumarska i drvodjeljska škola - Karlovac</v>
          </cell>
        </row>
        <row r="1418">
          <cell r="A1418">
            <v>2477</v>
          </cell>
          <cell r="B1418" t="str">
            <v>Željeznička tehnička škola - Moravice</v>
          </cell>
        </row>
        <row r="1419">
          <cell r="A1419">
            <v>2751</v>
          </cell>
          <cell r="B1419" t="str">
            <v>Ženska opća gimnazija Družbe sestara milosrdnica - s pravom javnosti</v>
          </cell>
        </row>
        <row r="1420">
          <cell r="A1420">
            <v>4043</v>
          </cell>
          <cell r="B1420" t="str">
            <v>Ženski đački dom Dubrovnik</v>
          </cell>
        </row>
        <row r="1421">
          <cell r="A1421">
            <v>4007</v>
          </cell>
          <cell r="B1421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  <sheetName val="Lis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razred"/>
      <sheetName val="7.razred"/>
      <sheetName val="8.razred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activeCell="I25" sqref="I25"/>
    </sheetView>
  </sheetViews>
  <sheetFormatPr defaultColWidth="8.7109375" defaultRowHeight="15" x14ac:dyDescent="0.25"/>
  <cols>
    <col min="1" max="5" width="8.7109375" style="6"/>
    <col min="6" max="6" width="12" style="6" bestFit="1" customWidth="1"/>
    <col min="7" max="7" width="10.85546875" style="6" bestFit="1" customWidth="1"/>
    <col min="8" max="8" width="10.5703125" style="6" bestFit="1" customWidth="1"/>
    <col min="9" max="9" width="14" style="6" bestFit="1" customWidth="1"/>
    <col min="10" max="11" width="8.7109375" style="6"/>
    <col min="12" max="12" width="10.85546875" style="6" bestFit="1" customWidth="1"/>
    <col min="13" max="13" width="7.42578125" style="19" bestFit="1" customWidth="1"/>
    <col min="14" max="14" width="14.42578125" style="6" bestFit="1" customWidth="1"/>
    <col min="15" max="23" width="8.7109375" style="6"/>
    <col min="24" max="24" width="31.28515625" style="6" bestFit="1" customWidth="1"/>
    <col min="25" max="26" width="12.42578125" style="6" bestFit="1" customWidth="1"/>
    <col min="27" max="16384" width="8.7109375" style="6"/>
  </cols>
  <sheetData>
    <row r="1" spans="1:26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5"/>
      <c r="Z1" s="3"/>
    </row>
    <row r="2" spans="1:26" x14ac:dyDescent="0.25">
      <c r="A2" s="1"/>
      <c r="B2" s="2"/>
      <c r="C2" s="3"/>
      <c r="D2" s="7"/>
      <c r="E2" s="8"/>
      <c r="F2" s="8"/>
      <c r="G2" s="8"/>
      <c r="H2" s="8"/>
      <c r="I2" s="8"/>
      <c r="J2" s="8"/>
      <c r="K2" s="8"/>
      <c r="L2" s="8"/>
      <c r="M2" s="4"/>
      <c r="N2" s="3"/>
      <c r="O2" s="5"/>
      <c r="P2" s="3"/>
      <c r="Q2" s="3"/>
      <c r="R2" s="3"/>
      <c r="S2" s="3"/>
      <c r="T2" s="3"/>
      <c r="U2" s="3"/>
      <c r="V2" s="3"/>
      <c r="W2" s="3"/>
      <c r="X2" s="3"/>
      <c r="Y2" s="5"/>
      <c r="Z2" s="3"/>
    </row>
    <row r="3" spans="1:26" x14ac:dyDescent="0.25">
      <c r="A3" s="1"/>
      <c r="B3" s="2"/>
      <c r="C3" s="3"/>
      <c r="D3" s="9" t="s">
        <v>0</v>
      </c>
      <c r="E3" s="10"/>
      <c r="F3" s="10"/>
      <c r="G3" s="10"/>
      <c r="H3" s="10"/>
      <c r="I3" s="10"/>
      <c r="J3" s="10"/>
      <c r="K3" s="10"/>
      <c r="L3" s="10"/>
      <c r="M3" s="10"/>
      <c r="N3" s="3"/>
      <c r="O3" s="5"/>
      <c r="P3" s="3"/>
      <c r="Q3" s="3"/>
      <c r="R3" s="3"/>
      <c r="S3" s="3"/>
      <c r="T3" s="3"/>
      <c r="U3" s="3"/>
      <c r="V3" s="3"/>
      <c r="W3" s="3"/>
      <c r="X3" s="3"/>
      <c r="Y3" s="5"/>
      <c r="Z3" s="3"/>
    </row>
    <row r="4" spans="1:26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5"/>
      <c r="P4" s="3"/>
      <c r="Q4" s="3"/>
      <c r="R4" s="3"/>
      <c r="S4" s="3"/>
      <c r="T4" s="3"/>
      <c r="U4" s="3"/>
      <c r="V4" s="3"/>
      <c r="W4" s="3"/>
      <c r="X4" s="3"/>
      <c r="Y4" s="5"/>
      <c r="Z4" s="3"/>
    </row>
    <row r="5" spans="1:26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5"/>
      <c r="P5" s="3"/>
      <c r="Q5" s="3"/>
      <c r="R5" s="3"/>
      <c r="S5" s="3"/>
      <c r="T5" s="3"/>
      <c r="U5" s="3"/>
      <c r="V5" s="3"/>
      <c r="W5" s="3"/>
      <c r="X5" s="3"/>
      <c r="Y5" s="5"/>
      <c r="Z5" s="3"/>
    </row>
    <row r="6" spans="1:26" x14ac:dyDescent="0.25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11"/>
      <c r="P6" s="3"/>
      <c r="Q6" s="3"/>
      <c r="R6" s="3"/>
      <c r="S6" s="3"/>
      <c r="T6" s="3"/>
      <c r="U6" s="3"/>
      <c r="V6" s="3"/>
      <c r="W6" s="3"/>
      <c r="X6" s="3"/>
      <c r="Y6" s="5"/>
      <c r="Z6" s="3"/>
    </row>
    <row r="7" spans="1:26" x14ac:dyDescent="0.25">
      <c r="A7" s="12" t="s">
        <v>1</v>
      </c>
      <c r="B7" s="13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  <c r="O7" s="15" t="s">
        <v>15</v>
      </c>
      <c r="P7" s="14" t="s">
        <v>16</v>
      </c>
      <c r="Q7" s="14" t="s">
        <v>17</v>
      </c>
      <c r="R7" s="14" t="s">
        <v>18</v>
      </c>
      <c r="S7" s="14" t="s">
        <v>19</v>
      </c>
      <c r="T7" s="14" t="s">
        <v>20</v>
      </c>
      <c r="U7" s="14" t="s">
        <v>21</v>
      </c>
      <c r="V7" s="14" t="s">
        <v>22</v>
      </c>
      <c r="W7" s="16"/>
      <c r="X7" s="14" t="s">
        <v>23</v>
      </c>
      <c r="Y7" s="15" t="s">
        <v>24</v>
      </c>
      <c r="Z7" s="14" t="s">
        <v>25</v>
      </c>
    </row>
    <row r="8" spans="1:26" x14ac:dyDescent="0.25">
      <c r="A8" s="17">
        <v>1</v>
      </c>
      <c r="B8" s="18" t="s">
        <v>26</v>
      </c>
      <c r="C8" s="6" t="s">
        <v>27</v>
      </c>
      <c r="D8" s="6" t="s">
        <v>28</v>
      </c>
      <c r="E8" s="6" t="s">
        <v>29</v>
      </c>
      <c r="F8" s="6">
        <v>214</v>
      </c>
      <c r="G8" s="6" t="s">
        <v>30</v>
      </c>
      <c r="H8" s="6" t="s">
        <v>31</v>
      </c>
      <c r="I8" s="6" t="s">
        <v>32</v>
      </c>
      <c r="J8" s="6">
        <v>961</v>
      </c>
      <c r="K8" s="6" t="s">
        <v>33</v>
      </c>
      <c r="L8" s="6">
        <v>10</v>
      </c>
      <c r="M8" s="19" t="s">
        <v>34</v>
      </c>
      <c r="N8" s="20">
        <v>1</v>
      </c>
      <c r="O8" s="21">
        <v>54</v>
      </c>
      <c r="U8" s="6" t="s">
        <v>35</v>
      </c>
      <c r="X8" s="6" t="str">
        <f>VLOOKUP(J:J,[1]Sheet2!A$1:B$65536,2,0)</f>
        <v>OŠ Vladimir Nazor - Virovitica</v>
      </c>
      <c r="Y8" s="21"/>
    </row>
    <row r="9" spans="1:26" x14ac:dyDescent="0.25">
      <c r="A9" s="17">
        <v>3</v>
      </c>
      <c r="B9" s="18" t="s">
        <v>36</v>
      </c>
      <c r="C9" s="6" t="s">
        <v>37</v>
      </c>
      <c r="D9" s="6" t="s">
        <v>38</v>
      </c>
      <c r="E9" s="6" t="s">
        <v>29</v>
      </c>
      <c r="F9" s="6">
        <v>214</v>
      </c>
      <c r="G9" s="6" t="s">
        <v>30</v>
      </c>
      <c r="H9" s="6" t="s">
        <v>39</v>
      </c>
      <c r="I9" s="6" t="s">
        <v>40</v>
      </c>
      <c r="J9" s="6">
        <v>1011</v>
      </c>
      <c r="K9" s="6" t="s">
        <v>41</v>
      </c>
      <c r="L9" s="6">
        <v>10</v>
      </c>
      <c r="M9" s="19" t="s">
        <v>34</v>
      </c>
      <c r="N9" s="20">
        <v>2</v>
      </c>
      <c r="O9" s="21">
        <v>44</v>
      </c>
      <c r="U9" s="6" t="s">
        <v>42</v>
      </c>
      <c r="X9" s="6" t="str">
        <f>VLOOKUP(J:J,[1]Sheet2!A$1:B$65536,2,0)</f>
        <v>OŠ Petra Preradovića - Pitomača</v>
      </c>
      <c r="Y9" s="21"/>
    </row>
    <row r="10" spans="1:26" x14ac:dyDescent="0.25">
      <c r="A10" s="17">
        <v>7</v>
      </c>
      <c r="B10" s="18" t="s">
        <v>43</v>
      </c>
      <c r="C10" s="22" t="s">
        <v>44</v>
      </c>
      <c r="D10" s="22" t="s">
        <v>45</v>
      </c>
      <c r="E10" s="6" t="s">
        <v>29</v>
      </c>
      <c r="F10" s="6">
        <v>214</v>
      </c>
      <c r="G10" s="6" t="s">
        <v>30</v>
      </c>
      <c r="H10" s="6" t="s">
        <v>46</v>
      </c>
      <c r="I10" s="6" t="s">
        <v>47</v>
      </c>
      <c r="J10" s="6">
        <v>951</v>
      </c>
      <c r="K10" s="6" t="s">
        <v>48</v>
      </c>
      <c r="L10" s="6">
        <v>10</v>
      </c>
      <c r="M10" s="19" t="s">
        <v>34</v>
      </c>
      <c r="N10" s="20">
        <v>3</v>
      </c>
      <c r="O10" s="23">
        <v>38</v>
      </c>
      <c r="U10" s="22" t="s">
        <v>49</v>
      </c>
      <c r="X10" s="6" t="str">
        <f>VLOOKUP(J:J,[1]Sheet2!A$1:B$65536,2,0)</f>
        <v>OŠ Josipa Kozarca - Slatina</v>
      </c>
      <c r="Y10" s="21"/>
    </row>
    <row r="11" spans="1:26" x14ac:dyDescent="0.25">
      <c r="A11" s="17">
        <v>13</v>
      </c>
      <c r="B11" s="18" t="s">
        <v>50</v>
      </c>
      <c r="C11" s="6" t="s">
        <v>51</v>
      </c>
      <c r="D11" s="6" t="s">
        <v>52</v>
      </c>
      <c r="E11" s="6" t="s">
        <v>29</v>
      </c>
      <c r="F11" s="6">
        <v>214</v>
      </c>
      <c r="G11" s="6" t="s">
        <v>30</v>
      </c>
      <c r="H11" s="6" t="s">
        <v>31</v>
      </c>
      <c r="I11" s="6" t="s">
        <v>32</v>
      </c>
      <c r="J11" s="6">
        <v>961</v>
      </c>
      <c r="K11" s="6" t="s">
        <v>33</v>
      </c>
      <c r="L11" s="6">
        <v>10</v>
      </c>
      <c r="M11" s="19" t="s">
        <v>34</v>
      </c>
      <c r="N11" s="20">
        <v>4</v>
      </c>
      <c r="O11" s="21">
        <v>36</v>
      </c>
      <c r="U11" s="6" t="s">
        <v>53</v>
      </c>
      <c r="X11" s="6" t="str">
        <f>VLOOKUP(J:J,[2]Sheet2!A$1:B$65536,2,0)</f>
        <v>OŠ Vladimir Nazor - Virovitica</v>
      </c>
      <c r="Y11" s="21"/>
    </row>
    <row r="12" spans="1:26" x14ac:dyDescent="0.25">
      <c r="A12" s="17">
        <v>2</v>
      </c>
      <c r="B12" s="18" t="s">
        <v>54</v>
      </c>
      <c r="C12" s="22" t="s">
        <v>55</v>
      </c>
      <c r="D12" s="22" t="s">
        <v>56</v>
      </c>
      <c r="E12" s="6" t="s">
        <v>29</v>
      </c>
      <c r="F12" s="6">
        <v>214</v>
      </c>
      <c r="G12" s="6" t="s">
        <v>30</v>
      </c>
      <c r="H12" s="6" t="s">
        <v>46</v>
      </c>
      <c r="I12" s="6" t="s">
        <v>47</v>
      </c>
      <c r="J12" s="6">
        <v>951</v>
      </c>
      <c r="K12" s="6" t="s">
        <v>48</v>
      </c>
      <c r="L12" s="6">
        <v>10</v>
      </c>
      <c r="M12" s="19" t="s">
        <v>34</v>
      </c>
      <c r="N12" s="20">
        <v>5</v>
      </c>
      <c r="O12" s="23">
        <v>33</v>
      </c>
      <c r="U12" s="22" t="s">
        <v>57</v>
      </c>
      <c r="X12" s="6" t="str">
        <f>VLOOKUP(J:J,[2]Sheet2!A$1:B$65536,2,0)</f>
        <v>OŠ Josipa Kozarca - Slatina</v>
      </c>
      <c r="Y12" s="21"/>
    </row>
    <row r="13" spans="1:26" x14ac:dyDescent="0.25">
      <c r="A13" s="17">
        <v>8</v>
      </c>
      <c r="B13" s="18" t="s">
        <v>58</v>
      </c>
      <c r="C13" s="6" t="s">
        <v>27</v>
      </c>
      <c r="D13" s="6" t="s">
        <v>59</v>
      </c>
      <c r="E13" s="6" t="s">
        <v>29</v>
      </c>
      <c r="F13" s="6">
        <v>214</v>
      </c>
      <c r="G13" s="6" t="s">
        <v>30</v>
      </c>
      <c r="H13" s="6" t="s">
        <v>60</v>
      </c>
      <c r="I13" s="6" t="s">
        <v>61</v>
      </c>
      <c r="J13" s="6">
        <v>945</v>
      </c>
      <c r="K13" s="6" t="s">
        <v>48</v>
      </c>
      <c r="L13" s="6">
        <v>10</v>
      </c>
      <c r="M13" s="19" t="s">
        <v>34</v>
      </c>
      <c r="N13" s="20">
        <v>6</v>
      </c>
      <c r="O13" s="23">
        <v>32</v>
      </c>
      <c r="U13" s="6" t="s">
        <v>62</v>
      </c>
      <c r="X13" s="6" t="str">
        <f>VLOOKUP(J:J,[2]Sheet2!A$1:B$65536,2,0)</f>
        <v>OŠ Eugena Kumičića - Slatina</v>
      </c>
      <c r="Y13" s="21"/>
    </row>
    <row r="14" spans="1:26" x14ac:dyDescent="0.25">
      <c r="A14" s="17">
        <v>11</v>
      </c>
      <c r="B14" s="18" t="s">
        <v>63</v>
      </c>
      <c r="C14" s="6" t="s">
        <v>64</v>
      </c>
      <c r="D14" s="6" t="s">
        <v>65</v>
      </c>
      <c r="E14" s="6" t="s">
        <v>29</v>
      </c>
      <c r="F14" s="6">
        <v>214</v>
      </c>
      <c r="G14" s="6" t="s">
        <v>30</v>
      </c>
      <c r="H14" s="6" t="s">
        <v>31</v>
      </c>
      <c r="I14" s="6" t="s">
        <v>32</v>
      </c>
      <c r="J14" s="6">
        <v>961</v>
      </c>
      <c r="K14" s="6" t="s">
        <v>33</v>
      </c>
      <c r="L14" s="6">
        <v>10</v>
      </c>
      <c r="M14" s="19" t="s">
        <v>34</v>
      </c>
      <c r="N14" s="20">
        <v>6</v>
      </c>
      <c r="O14" s="21">
        <v>32</v>
      </c>
      <c r="U14" s="22" t="s">
        <v>66</v>
      </c>
      <c r="X14" s="6" t="str">
        <f>VLOOKUP(J:J,[3]Sheet2!A$1:B$65536,2,0)</f>
        <v>OŠ Vladimir Nazor - Virovitica</v>
      </c>
      <c r="Y14" s="21"/>
    </row>
    <row r="15" spans="1:26" x14ac:dyDescent="0.25">
      <c r="A15" s="17">
        <v>4</v>
      </c>
      <c r="B15" s="18" t="s">
        <v>67</v>
      </c>
      <c r="C15" s="6" t="s">
        <v>68</v>
      </c>
      <c r="D15" s="6" t="s">
        <v>69</v>
      </c>
      <c r="E15" s="6" t="s">
        <v>29</v>
      </c>
      <c r="F15" s="6">
        <v>214</v>
      </c>
      <c r="G15" s="6" t="s">
        <v>30</v>
      </c>
      <c r="H15" s="6" t="s">
        <v>31</v>
      </c>
      <c r="I15" s="6" t="s">
        <v>32</v>
      </c>
      <c r="J15" s="6">
        <v>961</v>
      </c>
      <c r="K15" s="6" t="s">
        <v>33</v>
      </c>
      <c r="L15" s="6">
        <v>10</v>
      </c>
      <c r="M15" s="19" t="s">
        <v>34</v>
      </c>
      <c r="N15" s="20">
        <v>7</v>
      </c>
      <c r="O15" s="21">
        <v>30</v>
      </c>
      <c r="U15" s="6" t="s">
        <v>70</v>
      </c>
      <c r="X15" s="6" t="str">
        <f>VLOOKUP(J:J,[4]Sheet2!A$1:B$65536,2,0)</f>
        <v>OŠ Vladimir Nazor - Virovitica</v>
      </c>
      <c r="Y15" s="24">
        <v>37889</v>
      </c>
      <c r="Z15" s="6" t="s">
        <v>71</v>
      </c>
    </row>
    <row r="16" spans="1:26" x14ac:dyDescent="0.25">
      <c r="A16" s="17">
        <v>5</v>
      </c>
      <c r="B16" s="18" t="s">
        <v>72</v>
      </c>
      <c r="C16" s="6" t="s">
        <v>73</v>
      </c>
      <c r="D16" s="6" t="s">
        <v>74</v>
      </c>
      <c r="E16" s="6" t="s">
        <v>29</v>
      </c>
      <c r="F16" s="6">
        <v>214</v>
      </c>
      <c r="G16" s="6" t="s">
        <v>30</v>
      </c>
      <c r="H16" s="6" t="s">
        <v>75</v>
      </c>
      <c r="I16" s="6" t="s">
        <v>76</v>
      </c>
      <c r="J16" s="6">
        <v>970</v>
      </c>
      <c r="K16" s="6" t="s">
        <v>77</v>
      </c>
      <c r="L16" s="6">
        <v>10</v>
      </c>
      <c r="M16" s="19" t="s">
        <v>34</v>
      </c>
      <c r="N16" s="20">
        <v>7</v>
      </c>
      <c r="O16" s="21">
        <v>30</v>
      </c>
      <c r="U16" s="6" t="s">
        <v>78</v>
      </c>
      <c r="X16" s="6" t="str">
        <f>VLOOKUP(J:J,[4]Sheet2!A$1:B$65536,2,0)</f>
        <v>OŠ Antuna Gustava Matoša - Čačinci</v>
      </c>
      <c r="Y16" s="24">
        <v>37804</v>
      </c>
      <c r="Z16" s="6" t="s">
        <v>33</v>
      </c>
    </row>
    <row r="17" spans="1:26" x14ac:dyDescent="0.25">
      <c r="A17" s="17">
        <v>6</v>
      </c>
      <c r="B17" s="18" t="s">
        <v>79</v>
      </c>
      <c r="C17" s="6" t="s">
        <v>80</v>
      </c>
      <c r="D17" s="6" t="s">
        <v>81</v>
      </c>
      <c r="E17" s="6" t="s">
        <v>29</v>
      </c>
      <c r="F17" s="6">
        <v>214</v>
      </c>
      <c r="G17" s="6" t="s">
        <v>30</v>
      </c>
      <c r="H17" s="6" t="s">
        <v>39</v>
      </c>
      <c r="I17" s="6" t="s">
        <v>40</v>
      </c>
      <c r="J17" s="6">
        <v>1011</v>
      </c>
      <c r="K17" s="6" t="s">
        <v>41</v>
      </c>
      <c r="L17" s="6">
        <v>10</v>
      </c>
      <c r="M17" s="19" t="s">
        <v>34</v>
      </c>
      <c r="N17" s="20">
        <v>7</v>
      </c>
      <c r="O17" s="21">
        <v>30</v>
      </c>
      <c r="U17" s="6" t="s">
        <v>82</v>
      </c>
      <c r="X17" s="6" t="str">
        <f>VLOOKUP(J:J,[4]Sheet2!A$1:B$65536,2,0)</f>
        <v>OŠ Petra Preradovića - Pitomača</v>
      </c>
      <c r="Y17" s="21" t="s">
        <v>83</v>
      </c>
      <c r="Z17" s="6" t="s">
        <v>71</v>
      </c>
    </row>
    <row r="18" spans="1:26" x14ac:dyDescent="0.25">
      <c r="A18" s="17">
        <v>10</v>
      </c>
      <c r="B18" s="18" t="s">
        <v>84</v>
      </c>
      <c r="C18" s="22" t="s">
        <v>85</v>
      </c>
      <c r="D18" s="22" t="s">
        <v>86</v>
      </c>
      <c r="E18" s="6" t="s">
        <v>29</v>
      </c>
      <c r="F18" s="6">
        <v>214</v>
      </c>
      <c r="G18" s="6" t="s">
        <v>30</v>
      </c>
      <c r="H18" s="6" t="s">
        <v>46</v>
      </c>
      <c r="I18" s="6" t="s">
        <v>47</v>
      </c>
      <c r="J18" s="6">
        <v>951</v>
      </c>
      <c r="K18" s="6" t="s">
        <v>48</v>
      </c>
      <c r="L18" s="6">
        <v>10</v>
      </c>
      <c r="M18" s="19" t="s">
        <v>34</v>
      </c>
      <c r="N18" s="20">
        <v>8</v>
      </c>
      <c r="O18" s="23">
        <v>27</v>
      </c>
      <c r="U18" s="22" t="s">
        <v>87</v>
      </c>
      <c r="X18" s="6" t="str">
        <f>VLOOKUP(J:J,[4]Sheet2!A$1:B$65536,2,0)</f>
        <v>OŠ Josipa Kozarca - Slatina</v>
      </c>
      <c r="Y18" s="24">
        <v>37945</v>
      </c>
      <c r="Z18" s="6" t="s">
        <v>88</v>
      </c>
    </row>
    <row r="19" spans="1:26" x14ac:dyDescent="0.25">
      <c r="A19" s="25">
        <v>15</v>
      </c>
      <c r="B19" s="26">
        <v>73266209381</v>
      </c>
      <c r="C19" s="22" t="s">
        <v>89</v>
      </c>
      <c r="D19" s="22" t="s">
        <v>90</v>
      </c>
      <c r="E19" s="22" t="s">
        <v>29</v>
      </c>
      <c r="F19" s="22">
        <v>214</v>
      </c>
      <c r="G19" s="22" t="s">
        <v>30</v>
      </c>
      <c r="H19" s="22" t="s">
        <v>91</v>
      </c>
      <c r="I19" s="22" t="s">
        <v>92</v>
      </c>
      <c r="J19" s="22">
        <v>998</v>
      </c>
      <c r="K19" s="22" t="s">
        <v>93</v>
      </c>
      <c r="L19" s="22">
        <v>10</v>
      </c>
      <c r="M19" s="27" t="s">
        <v>34</v>
      </c>
      <c r="N19" s="28">
        <v>9</v>
      </c>
      <c r="O19" s="23">
        <v>26</v>
      </c>
      <c r="P19" s="22"/>
      <c r="Q19" s="22"/>
      <c r="R19" s="22"/>
      <c r="S19" s="22"/>
      <c r="T19" s="22"/>
      <c r="U19" s="22" t="s">
        <v>94</v>
      </c>
      <c r="V19" s="22"/>
      <c r="X19" s="6" t="str">
        <f>VLOOKUP(J:J,[4]Sheet2!A$1:B$65536,2,0)</f>
        <v>OŠ Suhopolje</v>
      </c>
      <c r="Y19" s="21" t="s">
        <v>95</v>
      </c>
      <c r="Z19" s="6" t="s">
        <v>33</v>
      </c>
    </row>
    <row r="20" spans="1:26" x14ac:dyDescent="0.25">
      <c r="A20" s="17">
        <v>9</v>
      </c>
      <c r="B20" s="18" t="s">
        <v>96</v>
      </c>
      <c r="C20" s="6" t="s">
        <v>97</v>
      </c>
      <c r="D20" s="6" t="s">
        <v>98</v>
      </c>
      <c r="E20" s="6" t="s">
        <v>29</v>
      </c>
      <c r="F20" s="6">
        <v>214</v>
      </c>
      <c r="G20" s="6" t="s">
        <v>30</v>
      </c>
      <c r="H20" s="6" t="s">
        <v>99</v>
      </c>
      <c r="I20" s="6" t="s">
        <v>100</v>
      </c>
      <c r="J20" s="6">
        <v>945</v>
      </c>
      <c r="K20" s="6" t="s">
        <v>48</v>
      </c>
      <c r="L20" s="6">
        <v>10</v>
      </c>
      <c r="M20" s="19" t="s">
        <v>34</v>
      </c>
      <c r="N20" s="20">
        <v>10</v>
      </c>
      <c r="O20" s="21">
        <v>25</v>
      </c>
      <c r="U20" s="6" t="s">
        <v>101</v>
      </c>
      <c r="X20" s="6" t="str">
        <f>VLOOKUP(J:J,[4]Sheet2!A$1:B$65536,2,0)</f>
        <v>OŠ Eugena Kumičića - Slatina</v>
      </c>
      <c r="Y20" s="21" t="s">
        <v>102</v>
      </c>
      <c r="Z20" s="6" t="s">
        <v>33</v>
      </c>
    </row>
    <row r="21" spans="1:26" x14ac:dyDescent="0.25">
      <c r="A21" s="17">
        <v>14</v>
      </c>
      <c r="B21" s="18">
        <v>50665472527</v>
      </c>
      <c r="C21" s="6" t="s">
        <v>103</v>
      </c>
      <c r="D21" s="6" t="s">
        <v>104</v>
      </c>
      <c r="E21" s="6" t="s">
        <v>29</v>
      </c>
      <c r="F21" s="6">
        <v>214</v>
      </c>
      <c r="G21" s="6" t="s">
        <v>30</v>
      </c>
      <c r="H21" s="6" t="s">
        <v>91</v>
      </c>
      <c r="I21" s="6" t="s">
        <v>92</v>
      </c>
      <c r="J21" s="6">
        <v>998</v>
      </c>
      <c r="K21" s="6" t="s">
        <v>93</v>
      </c>
      <c r="L21" s="6">
        <v>10</v>
      </c>
      <c r="M21" s="19" t="s">
        <v>34</v>
      </c>
      <c r="N21" s="20">
        <v>11</v>
      </c>
      <c r="O21" s="21">
        <v>23</v>
      </c>
      <c r="U21" s="6" t="s">
        <v>105</v>
      </c>
      <c r="X21" s="6" t="str">
        <f>VLOOKUP(J:J,[4]Sheet2!A$1:B$65536,2,0)</f>
        <v>OŠ Suhopolje</v>
      </c>
      <c r="Y21" s="21"/>
    </row>
    <row r="22" spans="1:26" ht="15.75" thickBot="1" x14ac:dyDescent="0.3">
      <c r="A22" s="29">
        <v>12</v>
      </c>
      <c r="B22" s="30" t="s">
        <v>106</v>
      </c>
      <c r="C22" s="31" t="s">
        <v>107</v>
      </c>
      <c r="D22" s="31" t="s">
        <v>108</v>
      </c>
      <c r="E22" s="31" t="s">
        <v>29</v>
      </c>
      <c r="F22" s="31">
        <v>214</v>
      </c>
      <c r="G22" s="31" t="s">
        <v>30</v>
      </c>
      <c r="H22" s="31" t="s">
        <v>109</v>
      </c>
      <c r="I22" s="31" t="s">
        <v>110</v>
      </c>
      <c r="J22" s="31">
        <v>986</v>
      </c>
      <c r="K22" s="31" t="s">
        <v>111</v>
      </c>
      <c r="L22" s="31">
        <v>10</v>
      </c>
      <c r="M22" s="32" t="s">
        <v>34</v>
      </c>
      <c r="N22" s="33">
        <v>12</v>
      </c>
      <c r="O22" s="34">
        <v>20</v>
      </c>
      <c r="P22" s="31"/>
      <c r="Q22" s="31"/>
      <c r="R22" s="31"/>
      <c r="S22" s="31"/>
      <c r="T22" s="31"/>
      <c r="U22" s="31" t="s">
        <v>112</v>
      </c>
      <c r="V22" s="31"/>
      <c r="W22" s="31"/>
      <c r="X22" s="31" t="str">
        <f>VLOOKUP(J:J,[5]Sheet2!A$1:B$65536,2,0)</f>
        <v>OŠ Davorin Trstenjak - Čađavica</v>
      </c>
      <c r="Y22" s="34" t="s">
        <v>113</v>
      </c>
      <c r="Z22" s="31" t="s">
        <v>114</v>
      </c>
    </row>
    <row r="24" spans="1:26" x14ac:dyDescent="0.25">
      <c r="L24" s="6" t="s">
        <v>115</v>
      </c>
    </row>
    <row r="25" spans="1:26" x14ac:dyDescent="0.25">
      <c r="L25" s="6" t="s">
        <v>116</v>
      </c>
    </row>
    <row r="26" spans="1:26" x14ac:dyDescent="0.25">
      <c r="L26" s="6" t="s">
        <v>117</v>
      </c>
    </row>
    <row r="27" spans="1:26" x14ac:dyDescent="0.25">
      <c r="L27" s="6" t="s">
        <v>118</v>
      </c>
    </row>
  </sheetData>
  <mergeCells count="2">
    <mergeCell ref="D2:L2"/>
    <mergeCell ref="D3:M3"/>
  </mergeCells>
  <dataValidations count="8">
    <dataValidation type="list" allowBlank="1" showErrorMessage="1" sqref="G8:G22">
      <formula1>$BB$1:$BB$14</formula1>
    </dataValidation>
    <dataValidation type="decimal" allowBlank="1" showErrorMessage="1" sqref="O8:O22">
      <formula1>0</formula1>
      <formula2>1555</formula2>
    </dataValidation>
    <dataValidation type="textLength" operator="equal" allowBlank="1" showErrorMessage="1" sqref="B10:B22 B8">
      <formula1>11</formula1>
      <formula2>0</formula2>
    </dataValidation>
    <dataValidation type="whole" allowBlank="1" showErrorMessage="1" sqref="N8:N22">
      <formula1>1</formula1>
      <formula2>5555</formula2>
    </dataValidation>
    <dataValidation type="whole" allowBlank="1" showErrorMessage="1" sqref="F8:F22 A8:A22">
      <formula1>1</formula1>
      <formula2>2000</formula2>
    </dataValidation>
    <dataValidation type="list" allowBlank="1" showErrorMessage="1" sqref="R8:R22">
      <formula1>$BD$1:$BD$11</formula1>
      <formula2>0</formula2>
    </dataValidation>
    <dataValidation type="list" allowBlank="1" showErrorMessage="1" sqref="E8:E22">
      <formula1>$BA$1:$BA$23</formula1>
      <formula2>0</formula2>
    </dataValidation>
    <dataValidation allowBlank="1" showErrorMessage="1" sqref="J1 J4:J22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</dc:creator>
  <cp:lastModifiedBy>25</cp:lastModifiedBy>
  <cp:lastPrinted>2018-03-01T12:51:15Z</cp:lastPrinted>
  <dcterms:created xsi:type="dcterms:W3CDTF">2018-03-01T12:49:15Z</dcterms:created>
  <dcterms:modified xsi:type="dcterms:W3CDTF">2018-03-01T12:56:45Z</dcterms:modified>
</cp:coreProperties>
</file>